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DMIN\Web page Folder\"/>
    </mc:Choice>
  </mc:AlternateContent>
  <workbookProtection workbookAlgorithmName="SHA-512" workbookHashValue="2LAv5wor50oV/yauIokf9mJ3+5KojgQQfQw5KjWXeK3UmLvRQdsUZ5OLYSiHTiXyT26t+2KUxs6TDaA9D3h/nA==" workbookSaltValue="iwDXfmF1mlb5mSZxnGKY+w==" workbookSpinCount="100000" lockStructure="1"/>
  <bookViews>
    <workbookView xWindow="0" yWindow="0" windowWidth="16940" windowHeight="139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 l="1"/>
  <c r="B6" i="1"/>
  <c r="B5" i="1"/>
  <c r="B10" i="1" l="1"/>
  <c r="B12" i="1" s="1"/>
</calcChain>
</file>

<file path=xl/sharedStrings.xml><?xml version="1.0" encoding="utf-8"?>
<sst xmlns="http://schemas.openxmlformats.org/spreadsheetml/2006/main" count="13" uniqueCount="13">
  <si>
    <t>How Much Ground am I Disturbing?</t>
  </si>
  <si>
    <t>Dimensions of Driveway and Bank/Ditch Area</t>
  </si>
  <si>
    <t>Well, Water Lines, and Utility Lines</t>
  </si>
  <si>
    <t>Other Graded Areas</t>
  </si>
  <si>
    <t xml:space="preserve">Total Square Footage </t>
  </si>
  <si>
    <t>UTILITY LINES</t>
  </si>
  <si>
    <t xml:space="preserve">Measurements are in ft. </t>
  </si>
  <si>
    <t xml:space="preserve">Total in acres Acres </t>
  </si>
  <si>
    <t>Septic Area</t>
  </si>
  <si>
    <t>DRIVEWAY</t>
  </si>
  <si>
    <t>Disturbed Areas ( Length x Width)</t>
  </si>
  <si>
    <t xml:space="preserve">Total disturbed Area of House and Yard  </t>
  </si>
  <si>
    <t>Sq.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</si>
</sst>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5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u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  <font>
      <b/>
      <i/>
      <u/>
      <sz val="24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1" applyNumberFormat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  <xf numFmtId="0" fontId="7" fillId="5" borderId="1" xfId="4" applyAlignment="1">
      <alignment horizontal="center"/>
    </xf>
    <xf numFmtId="0" fontId="6" fillId="4" borderId="0" xfId="3" applyAlignment="1">
      <alignment horizontal="center"/>
    </xf>
    <xf numFmtId="0" fontId="6" fillId="4" borderId="0" xfId="3" applyAlignment="1">
      <alignment horizontal="right"/>
    </xf>
    <xf numFmtId="0" fontId="4" fillId="2" borderId="1" xfId="1" applyBorder="1" applyAlignment="1">
      <alignment horizontal="right"/>
    </xf>
    <xf numFmtId="0" fontId="4" fillId="2" borderId="1" xfId="1" applyBorder="1" applyAlignment="1">
      <alignment horizontal="center"/>
    </xf>
    <xf numFmtId="0" fontId="4" fillId="2" borderId="0" xfId="1" applyAlignment="1">
      <alignment horizontal="center"/>
    </xf>
    <xf numFmtId="0" fontId="6" fillId="4" borderId="0" xfId="3"/>
    <xf numFmtId="0" fontId="7" fillId="5" borderId="1" xfId="4" applyAlignment="1">
      <alignment horizontal="right"/>
    </xf>
    <xf numFmtId="0" fontId="7" fillId="5" borderId="1" xfId="4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Protection="1"/>
    <xf numFmtId="2" fontId="14" fillId="0" borderId="0" xfId="0" applyNumberFormat="1" applyFont="1" applyProtection="1">
      <protection hidden="1"/>
    </xf>
    <xf numFmtId="0" fontId="16" fillId="0" borderId="0" xfId="0" applyFont="1"/>
    <xf numFmtId="0" fontId="18" fillId="0" borderId="0" xfId="0" applyFont="1" applyAlignment="1">
      <alignment horizontal="center"/>
    </xf>
    <xf numFmtId="0" fontId="19" fillId="6" borderId="0" xfId="2" applyFont="1" applyFill="1" applyAlignment="1">
      <alignment wrapText="1"/>
    </xf>
    <xf numFmtId="0" fontId="8" fillId="6" borderId="0" xfId="1" applyFont="1" applyFill="1" applyAlignment="1">
      <alignment horizontal="right"/>
    </xf>
    <xf numFmtId="0" fontId="9" fillId="0" borderId="0" xfId="0" applyFont="1" applyAlignment="1">
      <alignment horizontal="center"/>
    </xf>
    <xf numFmtId="0" fontId="17" fillId="0" borderId="0" xfId="0" applyFont="1"/>
    <xf numFmtId="0" fontId="11" fillId="0" borderId="0" xfId="0" applyFont="1" applyAlignment="1">
      <alignment wrapText="1"/>
    </xf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25</xdr:row>
      <xdr:rowOff>0</xdr:rowOff>
    </xdr:from>
    <xdr:to>
      <xdr:col>12</xdr:col>
      <xdr:colOff>19050</xdr:colOff>
      <xdr:row>27</xdr:row>
      <xdr:rowOff>0</xdr:rowOff>
    </xdr:to>
    <xdr:sp macro="" textlink="">
      <xdr:nvSpPr>
        <xdr:cNvPr id="123" name="Rectangle 122"/>
        <xdr:cNvSpPr/>
      </xdr:nvSpPr>
      <xdr:spPr>
        <a:xfrm>
          <a:off x="11671300" y="4470400"/>
          <a:ext cx="609600" cy="3683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/>
            <a:t>WELL</a:t>
          </a:r>
          <a:endParaRPr lang="en-US" sz="1100"/>
        </a:p>
      </xdr:txBody>
    </xdr:sp>
    <xdr:clientData/>
  </xdr:twoCellAnchor>
  <xdr:twoCellAnchor>
    <xdr:from>
      <xdr:col>12</xdr:col>
      <xdr:colOff>1143000</xdr:colOff>
      <xdr:row>10</xdr:row>
      <xdr:rowOff>12700</xdr:rowOff>
    </xdr:from>
    <xdr:to>
      <xdr:col>12</xdr:col>
      <xdr:colOff>1143000</xdr:colOff>
      <xdr:row>33</xdr:row>
      <xdr:rowOff>12700</xdr:rowOff>
    </xdr:to>
    <xdr:cxnSp macro="">
      <xdr:nvCxnSpPr>
        <xdr:cNvPr id="106" name="Straight Connector 105"/>
        <xdr:cNvCxnSpPr/>
      </xdr:nvCxnSpPr>
      <xdr:spPr>
        <a:xfrm flipV="1">
          <a:off x="15659100" y="1720850"/>
          <a:ext cx="0" cy="42354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1600200</xdr:colOff>
      <xdr:row>9</xdr:row>
      <xdr:rowOff>0</xdr:rowOff>
    </xdr:from>
    <xdr:to>
      <xdr:col>7</xdr:col>
      <xdr:colOff>895350</xdr:colOff>
      <xdr:row>9</xdr:row>
      <xdr:rowOff>25400</xdr:rowOff>
    </xdr:to>
    <xdr:cxnSp macro="">
      <xdr:nvCxnSpPr>
        <xdr:cNvPr id="3" name="Straight Arrow Connector 2"/>
        <xdr:cNvCxnSpPr/>
      </xdr:nvCxnSpPr>
      <xdr:spPr>
        <a:xfrm flipH="1">
          <a:off x="8686800" y="2933700"/>
          <a:ext cx="3740150" cy="254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9</xdr:row>
      <xdr:rowOff>0</xdr:rowOff>
    </xdr:from>
    <xdr:to>
      <xdr:col>13</xdr:col>
      <xdr:colOff>0</xdr:colOff>
      <xdr:row>9</xdr:row>
      <xdr:rowOff>12700</xdr:rowOff>
    </xdr:to>
    <xdr:cxnSp macro="">
      <xdr:nvCxnSpPr>
        <xdr:cNvPr id="7" name="Straight Arrow Connector 6"/>
        <xdr:cNvCxnSpPr/>
      </xdr:nvCxnSpPr>
      <xdr:spPr>
        <a:xfrm flipV="1">
          <a:off x="13296900" y="1758950"/>
          <a:ext cx="23749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9</xdr:row>
      <xdr:rowOff>177800</xdr:rowOff>
    </xdr:from>
    <xdr:to>
      <xdr:col>13</xdr:col>
      <xdr:colOff>457200</xdr:colOff>
      <xdr:row>19</xdr:row>
      <xdr:rowOff>6350</xdr:rowOff>
    </xdr:to>
    <xdr:cxnSp macro="">
      <xdr:nvCxnSpPr>
        <xdr:cNvPr id="13" name="Straight Arrow Connector 12"/>
        <xdr:cNvCxnSpPr/>
      </xdr:nvCxnSpPr>
      <xdr:spPr>
        <a:xfrm flipV="1">
          <a:off x="16129000" y="1701800"/>
          <a:ext cx="0" cy="16700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450850</xdr:colOff>
      <xdr:row>20</xdr:row>
      <xdr:rowOff>0</xdr:rowOff>
    </xdr:from>
    <xdr:to>
      <xdr:col>13</xdr:col>
      <xdr:colOff>457200</xdr:colOff>
      <xdr:row>32</xdr:row>
      <xdr:rowOff>177800</xdr:rowOff>
    </xdr:to>
    <xdr:cxnSp macro="">
      <xdr:nvCxnSpPr>
        <xdr:cNvPr id="15" name="Straight Arrow Connector 14"/>
        <xdr:cNvCxnSpPr/>
      </xdr:nvCxnSpPr>
      <xdr:spPr>
        <a:xfrm>
          <a:off x="16122650" y="3549650"/>
          <a:ext cx="6350" cy="23876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463550</xdr:colOff>
      <xdr:row>23</xdr:row>
      <xdr:rowOff>6350</xdr:rowOff>
    </xdr:from>
    <xdr:to>
      <xdr:col>7</xdr:col>
      <xdr:colOff>469900</xdr:colOff>
      <xdr:row>25</xdr:row>
      <xdr:rowOff>165100</xdr:rowOff>
    </xdr:to>
    <xdr:cxnSp macro="">
      <xdr:nvCxnSpPr>
        <xdr:cNvPr id="16" name="Straight Arrow Connector 15"/>
        <xdr:cNvCxnSpPr/>
      </xdr:nvCxnSpPr>
      <xdr:spPr>
        <a:xfrm flipH="1" flipV="1">
          <a:off x="11353800" y="4108450"/>
          <a:ext cx="6350" cy="5270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488950</xdr:colOff>
      <xdr:row>27</xdr:row>
      <xdr:rowOff>31750</xdr:rowOff>
    </xdr:from>
    <xdr:to>
      <xdr:col>7</xdr:col>
      <xdr:colOff>488950</xdr:colOff>
      <xdr:row>32</xdr:row>
      <xdr:rowOff>177800</xdr:rowOff>
    </xdr:to>
    <xdr:cxnSp macro="">
      <xdr:nvCxnSpPr>
        <xdr:cNvPr id="17" name="Straight Arrow Connector 16"/>
        <xdr:cNvCxnSpPr/>
      </xdr:nvCxnSpPr>
      <xdr:spPr>
        <a:xfrm>
          <a:off x="11379200" y="4870450"/>
          <a:ext cx="0" cy="10668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13</xdr:row>
      <xdr:rowOff>38100</xdr:rowOff>
    </xdr:from>
    <xdr:to>
      <xdr:col>12</xdr:col>
      <xdr:colOff>6350</xdr:colOff>
      <xdr:row>23</xdr:row>
      <xdr:rowOff>12700</xdr:rowOff>
    </xdr:to>
    <xdr:sp macro="" textlink="">
      <xdr:nvSpPr>
        <xdr:cNvPr id="23" name="Rectangle 22"/>
        <xdr:cNvSpPr/>
      </xdr:nvSpPr>
      <xdr:spPr>
        <a:xfrm>
          <a:off x="10902950" y="2298700"/>
          <a:ext cx="3619500" cy="1816100"/>
        </a:xfrm>
        <a:prstGeom prst="rect">
          <a:avLst/>
        </a:prstGeom>
        <a:solidFill>
          <a:schemeClr val="accent4">
            <a:lumMod val="7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311150</xdr:colOff>
      <xdr:row>15</xdr:row>
      <xdr:rowOff>25400</xdr:rowOff>
    </xdr:from>
    <xdr:to>
      <xdr:col>11</xdr:col>
      <xdr:colOff>355600</xdr:colOff>
      <xdr:row>21</xdr:row>
      <xdr:rowOff>38100</xdr:rowOff>
    </xdr:to>
    <xdr:sp macro="" textlink="">
      <xdr:nvSpPr>
        <xdr:cNvPr id="24" name="Rectangle 23"/>
        <xdr:cNvSpPr/>
      </xdr:nvSpPr>
      <xdr:spPr>
        <a:xfrm>
          <a:off x="11842750" y="5422900"/>
          <a:ext cx="3067050" cy="1155700"/>
        </a:xfrm>
        <a:prstGeom prst="rect">
          <a:avLst/>
        </a:prstGeom>
        <a:solidFill>
          <a:schemeClr val="bg1"/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                                                                                                       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  <xdr:twoCellAnchor>
    <xdr:from>
      <xdr:col>7</xdr:col>
      <xdr:colOff>0</xdr:colOff>
      <xdr:row>12</xdr:row>
      <xdr:rowOff>95250</xdr:rowOff>
    </xdr:from>
    <xdr:to>
      <xdr:col>9</xdr:col>
      <xdr:colOff>12700</xdr:colOff>
      <xdr:row>12</xdr:row>
      <xdr:rowOff>101600</xdr:rowOff>
    </xdr:to>
    <xdr:cxnSp macro="">
      <xdr:nvCxnSpPr>
        <xdr:cNvPr id="25" name="Straight Arrow Connector 24"/>
        <xdr:cNvCxnSpPr/>
      </xdr:nvCxnSpPr>
      <xdr:spPr>
        <a:xfrm flipH="1" flipV="1">
          <a:off x="10890250" y="2171700"/>
          <a:ext cx="18097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6350</xdr:colOff>
      <xdr:row>12</xdr:row>
      <xdr:rowOff>95250</xdr:rowOff>
    </xdr:from>
    <xdr:to>
      <xdr:col>12</xdr:col>
      <xdr:colOff>25400</xdr:colOff>
      <xdr:row>12</xdr:row>
      <xdr:rowOff>101600</xdr:rowOff>
    </xdr:to>
    <xdr:cxnSp macro="">
      <xdr:nvCxnSpPr>
        <xdr:cNvPr id="26" name="Straight Arrow Connector 25"/>
        <xdr:cNvCxnSpPr/>
      </xdr:nvCxnSpPr>
      <xdr:spPr>
        <a:xfrm flipV="1">
          <a:off x="13303250" y="2171700"/>
          <a:ext cx="12382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692150</xdr:colOff>
      <xdr:row>12</xdr:row>
      <xdr:rowOff>165100</xdr:rowOff>
    </xdr:from>
    <xdr:to>
      <xdr:col>6</xdr:col>
      <xdr:colOff>692150</xdr:colOff>
      <xdr:row>17</xdr:row>
      <xdr:rowOff>0</xdr:rowOff>
    </xdr:to>
    <xdr:cxnSp macro="">
      <xdr:nvCxnSpPr>
        <xdr:cNvPr id="27" name="Straight Arrow Connector 26"/>
        <xdr:cNvCxnSpPr/>
      </xdr:nvCxnSpPr>
      <xdr:spPr>
        <a:xfrm flipV="1">
          <a:off x="10731500" y="2241550"/>
          <a:ext cx="0" cy="755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749300</xdr:colOff>
      <xdr:row>16</xdr:row>
      <xdr:rowOff>57150</xdr:rowOff>
    </xdr:from>
    <xdr:to>
      <xdr:col>10</xdr:col>
      <xdr:colOff>152400</xdr:colOff>
      <xdr:row>18</xdr:row>
      <xdr:rowOff>114300</xdr:rowOff>
    </xdr:to>
    <xdr:sp macro="" textlink="">
      <xdr:nvSpPr>
        <xdr:cNvPr id="28" name="TextBox 27"/>
        <xdr:cNvSpPr txBox="1"/>
      </xdr:nvSpPr>
      <xdr:spPr>
        <a:xfrm>
          <a:off x="12280900" y="5645150"/>
          <a:ext cx="181610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/>
            <a:t>HOUSE</a:t>
          </a:r>
        </a:p>
      </xdr:txBody>
    </xdr:sp>
    <xdr:clientData/>
  </xdr:twoCellAnchor>
  <xdr:twoCellAnchor>
    <xdr:from>
      <xdr:col>8</xdr:col>
      <xdr:colOff>6350</xdr:colOff>
      <xdr:row>23</xdr:row>
      <xdr:rowOff>25400</xdr:rowOff>
    </xdr:from>
    <xdr:to>
      <xdr:col>8</xdr:col>
      <xdr:colOff>6350</xdr:colOff>
      <xdr:row>33</xdr:row>
      <xdr:rowOff>12700</xdr:rowOff>
    </xdr:to>
    <xdr:cxnSp macro="">
      <xdr:nvCxnSpPr>
        <xdr:cNvPr id="36" name="Straight Connector 35"/>
        <xdr:cNvCxnSpPr/>
      </xdr:nvCxnSpPr>
      <xdr:spPr>
        <a:xfrm>
          <a:off x="11804650" y="4127500"/>
          <a:ext cx="0" cy="18288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32</xdr:row>
      <xdr:rowOff>171450</xdr:rowOff>
    </xdr:from>
    <xdr:to>
      <xdr:col>12</xdr:col>
      <xdr:colOff>1143000</xdr:colOff>
      <xdr:row>32</xdr:row>
      <xdr:rowOff>177800</xdr:rowOff>
    </xdr:to>
    <xdr:cxnSp macro="">
      <xdr:nvCxnSpPr>
        <xdr:cNvPr id="40" name="Straight Connector 39"/>
        <xdr:cNvCxnSpPr/>
      </xdr:nvCxnSpPr>
      <xdr:spPr>
        <a:xfrm flipV="1">
          <a:off x="8115300" y="5930900"/>
          <a:ext cx="7543800" cy="63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22</xdr:row>
      <xdr:rowOff>165100</xdr:rowOff>
    </xdr:from>
    <xdr:to>
      <xdr:col>9</xdr:col>
      <xdr:colOff>6350</xdr:colOff>
      <xdr:row>32</xdr:row>
      <xdr:rowOff>177800</xdr:rowOff>
    </xdr:to>
    <xdr:cxnSp macro="">
      <xdr:nvCxnSpPr>
        <xdr:cNvPr id="41" name="Straight Connector 40"/>
        <xdr:cNvCxnSpPr/>
      </xdr:nvCxnSpPr>
      <xdr:spPr>
        <a:xfrm>
          <a:off x="12693650" y="4083050"/>
          <a:ext cx="0" cy="18542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oneCellAnchor>
    <xdr:from>
      <xdr:col>2</xdr:col>
      <xdr:colOff>400050</xdr:colOff>
      <xdr:row>40</xdr:row>
      <xdr:rowOff>114300</xdr:rowOff>
    </xdr:from>
    <xdr:ext cx="838200" cy="184150"/>
    <xdr:sp macro="" textlink="">
      <xdr:nvSpPr>
        <xdr:cNvPr id="46" name="TextBox 45"/>
        <xdr:cNvSpPr txBox="1"/>
      </xdr:nvSpPr>
      <xdr:spPr>
        <a:xfrm>
          <a:off x="5505450" y="7346950"/>
          <a:ext cx="838200" cy="184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>
    <xdr:from>
      <xdr:col>8</xdr:col>
      <xdr:colOff>647700</xdr:colOff>
      <xdr:row>23</xdr:row>
      <xdr:rowOff>114300</xdr:rowOff>
    </xdr:from>
    <xdr:to>
      <xdr:col>9</xdr:col>
      <xdr:colOff>25400</xdr:colOff>
      <xdr:row>23</xdr:row>
      <xdr:rowOff>120650</xdr:rowOff>
    </xdr:to>
    <xdr:cxnSp macro="">
      <xdr:nvCxnSpPr>
        <xdr:cNvPr id="77" name="Straight Arrow Connector 76"/>
        <xdr:cNvCxnSpPr/>
      </xdr:nvCxnSpPr>
      <xdr:spPr>
        <a:xfrm flipH="1" flipV="1">
          <a:off x="12446000" y="4216400"/>
          <a:ext cx="26670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692150</xdr:colOff>
      <xdr:row>18</xdr:row>
      <xdr:rowOff>69850</xdr:rowOff>
    </xdr:from>
    <xdr:to>
      <xdr:col>6</xdr:col>
      <xdr:colOff>692150</xdr:colOff>
      <xdr:row>22</xdr:row>
      <xdr:rowOff>82550</xdr:rowOff>
    </xdr:to>
    <xdr:cxnSp macro="">
      <xdr:nvCxnSpPr>
        <xdr:cNvPr id="78" name="Straight Arrow Connector 77"/>
        <xdr:cNvCxnSpPr/>
      </xdr:nvCxnSpPr>
      <xdr:spPr>
        <a:xfrm>
          <a:off x="10731500" y="3251200"/>
          <a:ext cx="0" cy="7493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1657350</xdr:colOff>
      <xdr:row>10</xdr:row>
      <xdr:rowOff>6350</xdr:rowOff>
    </xdr:from>
    <xdr:to>
      <xdr:col>3</xdr:col>
      <xdr:colOff>6350</xdr:colOff>
      <xdr:row>33</xdr:row>
      <xdr:rowOff>6350</xdr:rowOff>
    </xdr:to>
    <xdr:cxnSp macro="">
      <xdr:nvCxnSpPr>
        <xdr:cNvPr id="99" name="Straight Connector 98"/>
        <xdr:cNvCxnSpPr/>
      </xdr:nvCxnSpPr>
      <xdr:spPr>
        <a:xfrm flipV="1">
          <a:off x="8108950" y="1898650"/>
          <a:ext cx="12700" cy="42354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1638300</xdr:colOff>
      <xdr:row>10</xdr:row>
      <xdr:rowOff>0</xdr:rowOff>
    </xdr:from>
    <xdr:to>
      <xdr:col>13</xdr:col>
      <xdr:colOff>19050</xdr:colOff>
      <xdr:row>10</xdr:row>
      <xdr:rowOff>19050</xdr:rowOff>
    </xdr:to>
    <xdr:cxnSp macro="">
      <xdr:nvCxnSpPr>
        <xdr:cNvPr id="100" name="Straight Connector 99"/>
        <xdr:cNvCxnSpPr/>
      </xdr:nvCxnSpPr>
      <xdr:spPr>
        <a:xfrm>
          <a:off x="8089900" y="1708150"/>
          <a:ext cx="7600950" cy="190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31750</xdr:colOff>
      <xdr:row>11</xdr:row>
      <xdr:rowOff>19050</xdr:rowOff>
    </xdr:from>
    <xdr:ext cx="857250" cy="1022350"/>
    <xdr:sp macro="" textlink="">
      <xdr:nvSpPr>
        <xdr:cNvPr id="120" name="TextBox 119"/>
        <xdr:cNvSpPr txBox="1"/>
      </xdr:nvSpPr>
      <xdr:spPr>
        <a:xfrm>
          <a:off x="10026650" y="4159250"/>
          <a:ext cx="857250" cy="10223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400"/>
            <a:t>SEPTIC</a:t>
          </a:r>
          <a:r>
            <a:rPr lang="en-US" sz="1400" baseline="0"/>
            <a:t> AREA </a:t>
          </a:r>
          <a:endParaRPr lang="en-US" sz="1400"/>
        </a:p>
      </xdr:txBody>
    </xdr:sp>
    <xdr:clientData/>
  </xdr:oneCellAnchor>
  <xdr:oneCellAnchor>
    <xdr:from>
      <xdr:col>9</xdr:col>
      <xdr:colOff>50800</xdr:colOff>
      <xdr:row>13</xdr:row>
      <xdr:rowOff>152400</xdr:rowOff>
    </xdr:from>
    <xdr:ext cx="1676400" cy="381000"/>
    <xdr:sp macro="" textlink="">
      <xdr:nvSpPr>
        <xdr:cNvPr id="122" name="TextBox 121"/>
        <xdr:cNvSpPr txBox="1"/>
      </xdr:nvSpPr>
      <xdr:spPr>
        <a:xfrm>
          <a:off x="13385800" y="5016500"/>
          <a:ext cx="1676400" cy="381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 baseline="0">
              <a:solidFill>
                <a:sysClr val="windowText" lastClr="000000"/>
              </a:solidFill>
            </a:rPr>
            <a:t>YARD AREA  </a:t>
          </a:r>
          <a:endParaRPr lang="en-US" sz="16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</xdr:col>
      <xdr:colOff>1657350</xdr:colOff>
      <xdr:row>10</xdr:row>
      <xdr:rowOff>12700</xdr:rowOff>
    </xdr:from>
    <xdr:ext cx="615950" cy="5054600"/>
    <xdr:sp macro="" textlink="">
      <xdr:nvSpPr>
        <xdr:cNvPr id="124" name="TextBox 123"/>
        <xdr:cNvSpPr txBox="1"/>
      </xdr:nvSpPr>
      <xdr:spPr>
        <a:xfrm>
          <a:off x="8743950" y="3759200"/>
          <a:ext cx="615950" cy="50546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152400</xdr:colOff>
      <xdr:row>16</xdr:row>
      <xdr:rowOff>152399</xdr:rowOff>
    </xdr:from>
    <xdr:ext cx="403225" cy="1866900"/>
    <xdr:sp macro="" textlink="">
      <xdr:nvSpPr>
        <xdr:cNvPr id="125" name="TextBox 124"/>
        <xdr:cNvSpPr txBox="1"/>
      </xdr:nvSpPr>
      <xdr:spPr>
        <a:xfrm rot="16200000">
          <a:off x="8170863" y="6472236"/>
          <a:ext cx="1866900" cy="403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/>
            <a:t>DITCH</a:t>
          </a:r>
          <a:r>
            <a:rPr lang="en-US" sz="1400" baseline="0"/>
            <a:t> AREA</a:t>
          </a:r>
          <a:endParaRPr lang="en-US" sz="1400"/>
        </a:p>
      </xdr:txBody>
    </xdr:sp>
    <xdr:clientData/>
  </xdr:oneCellAnchor>
  <xdr:twoCellAnchor>
    <xdr:from>
      <xdr:col>2</xdr:col>
      <xdr:colOff>1638300</xdr:colOff>
      <xdr:row>28</xdr:row>
      <xdr:rowOff>158750</xdr:rowOff>
    </xdr:from>
    <xdr:to>
      <xdr:col>12</xdr:col>
      <xdr:colOff>1143000</xdr:colOff>
      <xdr:row>28</xdr:row>
      <xdr:rowOff>165100</xdr:rowOff>
    </xdr:to>
    <xdr:cxnSp macro="">
      <xdr:nvCxnSpPr>
        <xdr:cNvPr id="4" name="Straight Connector 3"/>
        <xdr:cNvCxnSpPr/>
      </xdr:nvCxnSpPr>
      <xdr:spPr>
        <a:xfrm flipV="1">
          <a:off x="8089900" y="5549900"/>
          <a:ext cx="7569200" cy="635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1657350</xdr:colOff>
      <xdr:row>30</xdr:row>
      <xdr:rowOff>31750</xdr:rowOff>
    </xdr:from>
    <xdr:to>
      <xdr:col>12</xdr:col>
      <xdr:colOff>1136650</xdr:colOff>
      <xdr:row>30</xdr:row>
      <xdr:rowOff>38100</xdr:rowOff>
    </xdr:to>
    <xdr:cxnSp macro="">
      <xdr:nvCxnSpPr>
        <xdr:cNvPr id="31" name="Straight Connector 30"/>
        <xdr:cNvCxnSpPr/>
      </xdr:nvCxnSpPr>
      <xdr:spPr>
        <a:xfrm flipV="1">
          <a:off x="8108950" y="5791200"/>
          <a:ext cx="7543800" cy="635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25400</xdr:colOff>
      <xdr:row>23</xdr:row>
      <xdr:rowOff>101600</xdr:rowOff>
    </xdr:from>
    <xdr:to>
      <xdr:col>8</xdr:col>
      <xdr:colOff>311150</xdr:colOff>
      <xdr:row>23</xdr:row>
      <xdr:rowOff>101600</xdr:rowOff>
    </xdr:to>
    <xdr:cxnSp macro="">
      <xdr:nvCxnSpPr>
        <xdr:cNvPr id="43" name="Straight Arrow Connector 42"/>
        <xdr:cNvCxnSpPr/>
      </xdr:nvCxnSpPr>
      <xdr:spPr>
        <a:xfrm>
          <a:off x="11823700" y="4203700"/>
          <a:ext cx="2857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615950</xdr:colOff>
      <xdr:row>10</xdr:row>
      <xdr:rowOff>107950</xdr:rowOff>
    </xdr:from>
    <xdr:to>
      <xdr:col>5</xdr:col>
      <xdr:colOff>196850</xdr:colOff>
      <xdr:row>10</xdr:row>
      <xdr:rowOff>107950</xdr:rowOff>
    </xdr:to>
    <xdr:cxnSp macro="">
      <xdr:nvCxnSpPr>
        <xdr:cNvPr id="52" name="Straight Arrow Connector 51"/>
        <xdr:cNvCxnSpPr/>
      </xdr:nvCxnSpPr>
      <xdr:spPr>
        <a:xfrm>
          <a:off x="9340850" y="1816100"/>
          <a:ext cx="2095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431800</xdr:colOff>
      <xdr:row>10</xdr:row>
      <xdr:rowOff>101600</xdr:rowOff>
    </xdr:from>
    <xdr:to>
      <xdr:col>6</xdr:col>
      <xdr:colOff>6350</xdr:colOff>
      <xdr:row>10</xdr:row>
      <xdr:rowOff>101600</xdr:rowOff>
    </xdr:to>
    <xdr:cxnSp macro="">
      <xdr:nvCxnSpPr>
        <xdr:cNvPr id="62" name="Straight Arrow Connector 61"/>
        <xdr:cNvCxnSpPr/>
      </xdr:nvCxnSpPr>
      <xdr:spPr>
        <a:xfrm flipH="1">
          <a:off x="9785350" y="1809750"/>
          <a:ext cx="260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406400</xdr:colOff>
      <xdr:row>33</xdr:row>
      <xdr:rowOff>107950</xdr:rowOff>
    </xdr:from>
    <xdr:to>
      <xdr:col>3</xdr:col>
      <xdr:colOff>603250</xdr:colOff>
      <xdr:row>33</xdr:row>
      <xdr:rowOff>107950</xdr:rowOff>
    </xdr:to>
    <xdr:cxnSp macro="">
      <xdr:nvCxnSpPr>
        <xdr:cNvPr id="65" name="Straight Arrow Connector 64"/>
        <xdr:cNvCxnSpPr/>
      </xdr:nvCxnSpPr>
      <xdr:spPr>
        <a:xfrm flipH="1">
          <a:off x="8521700" y="6051550"/>
          <a:ext cx="1968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501650</xdr:colOff>
      <xdr:row>12</xdr:row>
      <xdr:rowOff>323850</xdr:rowOff>
    </xdr:from>
    <xdr:to>
      <xdr:col>4</xdr:col>
      <xdr:colOff>508000</xdr:colOff>
      <xdr:row>13</xdr:row>
      <xdr:rowOff>241300</xdr:rowOff>
    </xdr:to>
    <xdr:cxnSp macro="">
      <xdr:nvCxnSpPr>
        <xdr:cNvPr id="66" name="Straight Arrow Connector 65"/>
        <xdr:cNvCxnSpPr/>
      </xdr:nvCxnSpPr>
      <xdr:spPr>
        <a:xfrm flipH="1" flipV="1">
          <a:off x="9861550" y="4857750"/>
          <a:ext cx="6350" cy="247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546100</xdr:colOff>
      <xdr:row>11</xdr:row>
      <xdr:rowOff>0</xdr:rowOff>
    </xdr:from>
    <xdr:to>
      <xdr:col>4</xdr:col>
      <xdr:colOff>552450</xdr:colOff>
      <xdr:row>12</xdr:row>
      <xdr:rowOff>12700</xdr:rowOff>
    </xdr:to>
    <xdr:cxnSp macro="">
      <xdr:nvCxnSpPr>
        <xdr:cNvPr id="68" name="Straight Arrow Connector 67"/>
        <xdr:cNvCxnSpPr/>
      </xdr:nvCxnSpPr>
      <xdr:spPr>
        <a:xfrm flipH="1">
          <a:off x="9906000" y="4140200"/>
          <a:ext cx="6350" cy="4064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33</xdr:row>
      <xdr:rowOff>107950</xdr:rowOff>
    </xdr:from>
    <xdr:to>
      <xdr:col>3</xdr:col>
      <xdr:colOff>209550</xdr:colOff>
      <xdr:row>33</xdr:row>
      <xdr:rowOff>107950</xdr:rowOff>
    </xdr:to>
    <xdr:cxnSp macro="">
      <xdr:nvCxnSpPr>
        <xdr:cNvPr id="90" name="Straight Arrow Connector 89"/>
        <xdr:cNvCxnSpPr/>
      </xdr:nvCxnSpPr>
      <xdr:spPr>
        <a:xfrm>
          <a:off x="8115300" y="6051550"/>
          <a:ext cx="2095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1308100</xdr:colOff>
      <xdr:row>36</xdr:row>
      <xdr:rowOff>82550</xdr:rowOff>
    </xdr:from>
    <xdr:to>
      <xdr:col>14</xdr:col>
      <xdr:colOff>0</xdr:colOff>
      <xdr:row>64</xdr:row>
      <xdr:rowOff>139700</xdr:rowOff>
    </xdr:to>
    <xdr:sp macro="" textlink="">
      <xdr:nvSpPr>
        <xdr:cNvPr id="114" name="TextBox 113"/>
        <xdr:cNvSpPr txBox="1"/>
      </xdr:nvSpPr>
      <xdr:spPr>
        <a:xfrm>
          <a:off x="8394700" y="9493250"/>
          <a:ext cx="8534400" cy="53911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 baseline="0"/>
            <a:t>HOW TO USE</a:t>
          </a:r>
          <a:r>
            <a:rPr lang="en-US" sz="2400" baseline="0"/>
            <a:t>:</a:t>
          </a:r>
        </a:p>
        <a:p>
          <a:r>
            <a:rPr lang="en-US" sz="2400" baseline="0"/>
            <a:t>-Enter your data in each highlighted cell in the diagram.</a:t>
          </a:r>
        </a:p>
        <a:p>
          <a:r>
            <a:rPr lang="en-US" sz="2400" baseline="0"/>
            <a:t>-You should see your calculations on the left underneath the Sq. foot column.</a:t>
          </a:r>
        </a:p>
        <a:p>
          <a:endParaRPr lang="en-US" sz="2400" baseline="0"/>
        </a:p>
        <a:p>
          <a:r>
            <a:rPr lang="en-US" sz="2400" baseline="0"/>
            <a:t>-For example: </a:t>
          </a:r>
        </a:p>
        <a:p>
          <a:r>
            <a:rPr lang="en-US" sz="1800" baseline="0"/>
            <a:t>1. </a:t>
          </a:r>
          <a:r>
            <a:rPr lang="en-US" sz="1800" b="1" baseline="0"/>
            <a:t>Total disturbed area for house and yard?</a:t>
          </a:r>
        </a:p>
        <a:p>
          <a:r>
            <a:rPr lang="en-US" sz="1800" baseline="0"/>
            <a:t>       	420 ft x 220 ft. =92,400sq. ft</a:t>
          </a:r>
        </a:p>
        <a:p>
          <a:endParaRPr lang="en-US" sz="1800" baseline="0"/>
        </a:p>
        <a:p>
          <a:r>
            <a:rPr lang="en-US" sz="1800" baseline="0"/>
            <a:t>2. </a:t>
          </a:r>
          <a:r>
            <a:rPr lang="en-US" sz="1800" b="1" baseline="0"/>
            <a:t>Total disturbed area for the well, water lines, and utility lines?  </a:t>
          </a:r>
        </a:p>
        <a:p>
          <a:r>
            <a:rPr lang="en-US" sz="1800" baseline="0"/>
            <a:t>	(400 ft. x 5 ft.)+ (10ft. x10 ft.) = 2100 sq. ft.</a:t>
          </a:r>
        </a:p>
        <a:p>
          <a:endParaRPr lang="en-US" sz="1100" baseline="0"/>
        </a:p>
      </xdr:txBody>
    </xdr:sp>
    <xdr:clientData/>
  </xdr:twoCellAnchor>
  <xdr:oneCellAnchor>
    <xdr:from>
      <xdr:col>0</xdr:col>
      <xdr:colOff>0</xdr:colOff>
      <xdr:row>13</xdr:row>
      <xdr:rowOff>0</xdr:rowOff>
    </xdr:from>
    <xdr:ext cx="7099300" cy="1219373"/>
    <xdr:sp macro="" textlink="">
      <xdr:nvSpPr>
        <xdr:cNvPr id="8" name="TextBox 7"/>
        <xdr:cNvSpPr txBox="1"/>
      </xdr:nvSpPr>
      <xdr:spPr>
        <a:xfrm>
          <a:off x="0" y="4838700"/>
          <a:ext cx="7099300" cy="1219373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2400" b="1">
              <a:solidFill>
                <a:schemeClr val="bg1"/>
              </a:solidFill>
            </a:rPr>
            <a:t>One acre equals 43,560 square feet; therefore this sample site requires a submitted erosion control plan as well as an erosion control permit.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50" zoomScaleNormal="50" workbookViewId="0">
      <selection activeCell="F6" sqref="F6"/>
    </sheetView>
  </sheetViews>
  <sheetFormatPr defaultRowHeight="14.5" x14ac:dyDescent="0.35"/>
  <cols>
    <col min="1" max="1" width="65.453125" customWidth="1"/>
    <col min="2" max="2" width="36" customWidth="1"/>
    <col min="3" max="3" width="23.81640625" customWidth="1"/>
    <col min="5" max="5" width="9" customWidth="1"/>
    <col min="6" max="6" width="9.81640625" customWidth="1"/>
    <col min="7" max="7" width="12.1796875" customWidth="1"/>
    <col min="8" max="8" width="13" customWidth="1"/>
    <col min="9" max="9" width="12.7265625" customWidth="1"/>
    <col min="13" max="13" width="16.54296875" customWidth="1"/>
  </cols>
  <sheetData>
    <row r="1" spans="1:13" ht="30" x14ac:dyDescent="0.6">
      <c r="A1" s="18" t="s">
        <v>0</v>
      </c>
    </row>
    <row r="2" spans="1:13" ht="18.5" x14ac:dyDescent="0.35">
      <c r="A2" s="2"/>
      <c r="B2" s="22"/>
    </row>
    <row r="3" spans="1:13" ht="31" x14ac:dyDescent="0.7">
      <c r="A3" s="27" t="s">
        <v>10</v>
      </c>
      <c r="B3" s="23" t="s">
        <v>12</v>
      </c>
    </row>
    <row r="4" spans="1:13" ht="26" x14ac:dyDescent="0.6">
      <c r="A4" s="15"/>
      <c r="B4" s="5"/>
    </row>
    <row r="5" spans="1:13" ht="33.5" x14ac:dyDescent="0.75">
      <c r="A5" s="16" t="s">
        <v>11</v>
      </c>
      <c r="B5" s="20">
        <f>J13*G18</f>
        <v>92400</v>
      </c>
      <c r="I5" s="19" t="s">
        <v>6</v>
      </c>
    </row>
    <row r="6" spans="1:13" ht="53" x14ac:dyDescent="0.7">
      <c r="A6" s="28" t="s">
        <v>1</v>
      </c>
      <c r="B6" s="20">
        <f>(H27*I24)+(I24*M20)</f>
        <v>5500</v>
      </c>
    </row>
    <row r="7" spans="1:13" ht="31" x14ac:dyDescent="0.7">
      <c r="A7" s="16" t="s">
        <v>8</v>
      </c>
      <c r="B7" s="20">
        <f>F11*E13</f>
        <v>1600</v>
      </c>
    </row>
    <row r="8" spans="1:13" ht="31" x14ac:dyDescent="0.7">
      <c r="A8" s="16" t="s">
        <v>2</v>
      </c>
      <c r="B8" s="20">
        <f>(L25*K27)+(F30*I9)</f>
        <v>2100</v>
      </c>
    </row>
    <row r="9" spans="1:13" ht="31" x14ac:dyDescent="0.7">
      <c r="A9" s="16" t="s">
        <v>3</v>
      </c>
      <c r="B9" s="20">
        <v>0</v>
      </c>
      <c r="I9" s="14">
        <v>400</v>
      </c>
      <c r="J9" s="14"/>
    </row>
    <row r="10" spans="1:13" ht="31" x14ac:dyDescent="0.7">
      <c r="A10" s="16" t="s">
        <v>4</v>
      </c>
      <c r="B10" s="20">
        <f>SUM(B5:B9)</f>
        <v>101600</v>
      </c>
      <c r="I10" s="14"/>
      <c r="J10" s="14"/>
    </row>
    <row r="11" spans="1:13" ht="31" x14ac:dyDescent="0.7">
      <c r="A11" s="17"/>
      <c r="B11" s="20"/>
      <c r="F11" s="11">
        <v>20</v>
      </c>
      <c r="I11" s="3"/>
      <c r="J11" s="3"/>
    </row>
    <row r="12" spans="1:13" ht="31" x14ac:dyDescent="0.7">
      <c r="A12" s="16" t="s">
        <v>7</v>
      </c>
      <c r="B12" s="21">
        <f>B10/43560</f>
        <v>2.3324150596877868</v>
      </c>
      <c r="F12" s="3"/>
      <c r="G12" s="3"/>
      <c r="H12" s="3"/>
      <c r="I12" s="3"/>
      <c r="J12" s="3"/>
      <c r="K12" s="3"/>
      <c r="L12" s="3"/>
      <c r="M12" s="3"/>
    </row>
    <row r="13" spans="1:13" ht="26" x14ac:dyDescent="0.6">
      <c r="A13" s="17"/>
      <c r="E13" s="11">
        <v>80</v>
      </c>
      <c r="F13" s="3"/>
      <c r="G13" s="3"/>
      <c r="H13" s="3"/>
      <c r="I13" s="3"/>
      <c r="J13" s="7">
        <v>420</v>
      </c>
      <c r="K13" s="3"/>
      <c r="L13" s="3"/>
      <c r="M13" s="3"/>
    </row>
    <row r="14" spans="1:13" ht="26" x14ac:dyDescent="0.6">
      <c r="A14" s="17"/>
      <c r="E14" s="25"/>
      <c r="F14" s="3"/>
      <c r="G14" s="3"/>
      <c r="H14" s="3"/>
      <c r="I14" s="3"/>
      <c r="J14" s="3"/>
      <c r="K14" s="3"/>
      <c r="L14" s="3"/>
      <c r="M14" s="3"/>
    </row>
    <row r="15" spans="1:13" ht="15.5" x14ac:dyDescent="0.35">
      <c r="A15" s="24"/>
      <c r="F15" s="3"/>
      <c r="G15" s="3"/>
      <c r="H15" s="3"/>
      <c r="I15" s="3"/>
      <c r="J15" s="3"/>
      <c r="K15" s="3"/>
      <c r="L15" s="3"/>
      <c r="M15" s="3"/>
    </row>
    <row r="16" spans="1:13" x14ac:dyDescent="0.35">
      <c r="F16" s="3"/>
      <c r="G16" s="3"/>
      <c r="H16" s="3"/>
      <c r="I16" s="3"/>
      <c r="J16" s="3"/>
      <c r="K16" s="3"/>
      <c r="L16" s="3"/>
      <c r="M16" s="3"/>
    </row>
    <row r="17" spans="1:14" x14ac:dyDescent="0.35">
      <c r="F17" s="3"/>
      <c r="G17" s="3"/>
      <c r="H17" s="3"/>
      <c r="I17" s="3"/>
      <c r="J17" s="3"/>
      <c r="K17" s="3"/>
      <c r="L17" s="3"/>
      <c r="M17" s="3"/>
    </row>
    <row r="18" spans="1:14" x14ac:dyDescent="0.35">
      <c r="A18" s="1"/>
      <c r="F18" s="4"/>
      <c r="G18" s="8">
        <v>220</v>
      </c>
      <c r="H18" s="3"/>
      <c r="I18" s="3"/>
      <c r="J18" s="3"/>
      <c r="K18" s="3"/>
      <c r="L18" s="3"/>
      <c r="M18" s="3"/>
    </row>
    <row r="19" spans="1:14" x14ac:dyDescent="0.35">
      <c r="A19" s="1"/>
      <c r="F19" s="3"/>
      <c r="G19" s="3"/>
      <c r="H19" s="3"/>
      <c r="I19" s="3"/>
      <c r="J19" s="3"/>
      <c r="K19" s="3"/>
      <c r="L19" s="3"/>
      <c r="M19" s="3"/>
    </row>
    <row r="20" spans="1:14" x14ac:dyDescent="0.35">
      <c r="A20" s="1"/>
      <c r="F20" s="3"/>
      <c r="G20" s="3"/>
      <c r="H20" s="3"/>
      <c r="I20" s="3"/>
      <c r="J20" s="3"/>
      <c r="K20" s="3"/>
      <c r="L20" s="3"/>
      <c r="M20" s="13">
        <v>400</v>
      </c>
      <c r="N20" s="13"/>
    </row>
    <row r="21" spans="1:14" x14ac:dyDescent="0.35"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5">
      <c r="F22" s="3"/>
      <c r="G22" s="3"/>
      <c r="H22" s="3"/>
      <c r="I22" s="3"/>
      <c r="J22" s="3"/>
      <c r="K22" s="3"/>
      <c r="L22" s="3"/>
      <c r="M22" s="3"/>
    </row>
    <row r="23" spans="1:14" x14ac:dyDescent="0.35">
      <c r="F23" s="3"/>
      <c r="G23" s="3"/>
      <c r="H23" s="3"/>
      <c r="I23" s="3"/>
      <c r="J23" s="3"/>
      <c r="K23" s="3"/>
      <c r="L23" s="3"/>
      <c r="M23" s="3"/>
    </row>
    <row r="24" spans="1:14" x14ac:dyDescent="0.35">
      <c r="F24" s="3"/>
      <c r="G24" s="3"/>
      <c r="H24" s="3"/>
      <c r="I24" s="6">
        <v>10</v>
      </c>
      <c r="J24" s="3"/>
      <c r="K24" s="3"/>
      <c r="L24" s="3"/>
      <c r="M24" s="3"/>
    </row>
    <row r="25" spans="1:14" x14ac:dyDescent="0.35">
      <c r="F25" s="3"/>
      <c r="G25" s="3"/>
      <c r="H25" s="3"/>
      <c r="I25" s="3"/>
      <c r="J25" s="3"/>
      <c r="K25" s="3"/>
      <c r="L25" s="10">
        <v>10</v>
      </c>
      <c r="M25" s="3"/>
    </row>
    <row r="26" spans="1:14" x14ac:dyDescent="0.35">
      <c r="F26" s="3"/>
      <c r="G26" s="3"/>
      <c r="H26" s="3"/>
      <c r="I26" s="3"/>
      <c r="J26" s="3"/>
      <c r="K26" s="3"/>
      <c r="L26" s="3"/>
      <c r="M26" s="3"/>
    </row>
    <row r="27" spans="1:14" ht="15.5" x14ac:dyDescent="0.35">
      <c r="F27" s="3"/>
      <c r="G27" s="3"/>
      <c r="H27" s="6">
        <v>150</v>
      </c>
      <c r="I27" s="26" t="s">
        <v>9</v>
      </c>
      <c r="J27" s="3"/>
      <c r="K27" s="9">
        <v>10</v>
      </c>
      <c r="L27" s="3"/>
      <c r="M27" s="3"/>
    </row>
    <row r="28" spans="1:14" x14ac:dyDescent="0.35">
      <c r="F28" s="3"/>
      <c r="G28" s="3"/>
      <c r="H28" s="3"/>
      <c r="I28" s="3"/>
      <c r="J28" s="3"/>
      <c r="K28" s="3"/>
      <c r="L28" s="3"/>
      <c r="M28" s="3"/>
    </row>
    <row r="30" spans="1:14" x14ac:dyDescent="0.35">
      <c r="F30" s="12">
        <v>5</v>
      </c>
      <c r="M30" t="s">
        <v>5</v>
      </c>
    </row>
    <row r="34" spans="4:4" x14ac:dyDescent="0.35">
      <c r="D34" s="7">
        <v>10</v>
      </c>
    </row>
  </sheetData>
  <protectedRanges>
    <protectedRange sqref="B5:B12" name="Test sheet"/>
  </protectedRanges>
  <mergeCells count="2">
    <mergeCell ref="M20:N20"/>
    <mergeCell ref="I9:J10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Khadijah Hasan</dc:creator>
  <cp:lastModifiedBy>Khadijah Hasan</cp:lastModifiedBy>
  <cp:lastPrinted>2018-04-11T14:57:32Z</cp:lastPrinted>
  <dcterms:created xsi:type="dcterms:W3CDTF">2018-04-11T14:38:22Z</dcterms:created>
  <dcterms:modified xsi:type="dcterms:W3CDTF">2018-05-01T15:30:37Z</dcterms:modified>
</cp:coreProperties>
</file>