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MLYONS\Downloads\"/>
    </mc:Choice>
  </mc:AlternateContent>
  <xr:revisionPtr revIDLastSave="0" documentId="13_ncr:1_{F38E2D1C-CFF4-4ED7-82F9-0044A82435A5}" xr6:coauthVersionLast="47" xr6:coauthVersionMax="47" xr10:uidLastSave="{00000000-0000-0000-0000-000000000000}"/>
  <bookViews>
    <workbookView xWindow="57480" yWindow="-120" windowWidth="29040" windowHeight="15720" firstSheet="1" activeTab="5" xr2:uid="{00000000-000D-0000-FFFF-FFFF00000000}"/>
  </bookViews>
  <sheets>
    <sheet name="Cover Sheet" sheetId="9" r:id="rId1"/>
    <sheet name="New-Organization Sections" sheetId="1" r:id="rId2"/>
    <sheet name="Project-Street Outreach" sheetId="4" r:id="rId3"/>
    <sheet name="Project-Emergency Shelter" sheetId="5" r:id="rId4"/>
    <sheet name="Project-Rapid Rehousing" sheetId="6" r:id="rId5"/>
    <sheet name="Project-Homeless Prevention" sheetId="7" r:id="rId6"/>
    <sheet name="Project-HMIS or Comparabl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18" i="1"/>
  <c r="C7" i="1"/>
  <c r="C51" i="1"/>
  <c r="C19" i="6"/>
  <c r="C16" i="5"/>
  <c r="C11" i="8"/>
  <c r="C19" i="7"/>
  <c r="C16" i="4"/>
  <c r="C49" i="1"/>
  <c r="C42" i="1"/>
  <c r="C32" i="1"/>
  <c r="C52" i="1" l="1"/>
</calcChain>
</file>

<file path=xl/sharedStrings.xml><?xml version="1.0" encoding="utf-8"?>
<sst xmlns="http://schemas.openxmlformats.org/spreadsheetml/2006/main" count="379" uniqueCount="227">
  <si>
    <t>FY 2026-2027 ESG New Applicant</t>
  </si>
  <si>
    <t>Agency Name:</t>
  </si>
  <si>
    <t>Project #1</t>
  </si>
  <si>
    <t>Project Name:</t>
  </si>
  <si>
    <t>Project Type:</t>
  </si>
  <si>
    <t>Agency's Funding Request:</t>
  </si>
  <si>
    <t>Funding Recommendation by Reviewer:</t>
  </si>
  <si>
    <t>Project #2 (If Applicable)</t>
  </si>
  <si>
    <t>NC-504 (Guilford CoC) ESG New Project Application Scorecard 2026</t>
  </si>
  <si>
    <t>Organization Information</t>
  </si>
  <si>
    <t>Source of Information</t>
  </si>
  <si>
    <t>Allowable Points</t>
  </si>
  <si>
    <t>Points Received</t>
  </si>
  <si>
    <t>Comments</t>
  </si>
  <si>
    <t xml:space="preserve">1. Did the agency provide complete organizational information in this section, including its mission, vision, and values, and adequately describe how homeless services fit within that mission? </t>
  </si>
  <si>
    <t>Project Application: Section 1
Applicant Organization Information &amp; Organization Mission</t>
  </si>
  <si>
    <t xml:space="preserve">If YES = 4 points 
If NO = 0 points </t>
  </si>
  <si>
    <t>Did the applicant describe their current participation in the Guilford County Continuum of Care?</t>
  </si>
  <si>
    <t>Supplemental Information</t>
  </si>
  <si>
    <t>2. Did the applicant agency specify and detail how it actively solicits, honors, and uses input from Persons with Lived Experience?</t>
  </si>
  <si>
    <t xml:space="preserve">Yes / No 
NOT SCORED </t>
  </si>
  <si>
    <t>TOTAL ALLOWABLE POINTS FOR THIS SECTION</t>
  </si>
  <si>
    <t>REVIEWER TOTAL FOR THIS SECTION</t>
  </si>
  <si>
    <t>Organizational Capacity &amp; Stability</t>
  </si>
  <si>
    <t>1. Did the applicant agency specify its fiscal year mm/dd to mm/dd?</t>
  </si>
  <si>
    <t>Project Application: Section 2 - Financial Capacity, Question 1</t>
  </si>
  <si>
    <t xml:space="preserve">If YES = 1 points 
If NO = 0 points </t>
  </si>
  <si>
    <t xml:space="preserve">2. Did the applicant agency specify the type of accounting software its uses, specifically for NC-ESG funds? (Examples include, but are not limited to, QuickBooks, SAP, Raisers Edge). </t>
  </si>
  <si>
    <t>Project Application: Section 2 - Financial Capacity, Question 2</t>
  </si>
  <si>
    <t>3. Did the applicant explain if and how their organization has worked with similar grants with spend down targets and how they will ensure the spending of funds in a timely manner for this grant? Did the applicant describe the specific workflow that happens within their organization from making a payment (cutting the check) to the reimbursement request showing the approval and oversight process?</t>
  </si>
  <si>
    <t>Project Application: Section 2 - Financial Capacity, Question 3</t>
  </si>
  <si>
    <t>Maximum possible score =
5 points</t>
  </si>
  <si>
    <t>4. Did the applicant agency provide the entire requested detail for Fiscal Year 2023, Fiscal Year 2024, and Fiscal Year 2025, including fiscal year end dates, difference between revenue and expenses, and a detailed explanation for a negative balance, if incurred?</t>
  </si>
  <si>
    <t>Project Application: Section 2 - Financial Capacity, Question 4</t>
  </si>
  <si>
    <t>Maximum possible score =
3 points</t>
  </si>
  <si>
    <t>5. Does the applicant agency have an annual financial audit?</t>
  </si>
  <si>
    <t>Project Application: Section 2 - Financial Capacity, Question 5</t>
  </si>
  <si>
    <t xml:space="preserve">If YES = 3 points 
If NO = 0 points </t>
  </si>
  <si>
    <r>
      <rPr>
        <b/>
        <sz val="11"/>
        <color rgb="FF000000"/>
        <rFont val="Calibri"/>
        <family val="2"/>
        <scheme val="minor"/>
      </rPr>
      <t>If YES</t>
    </r>
    <r>
      <rPr>
        <sz val="11"/>
        <color rgb="FF000000"/>
        <rFont val="Calibri"/>
        <family val="2"/>
        <scheme val="minor"/>
      </rPr>
      <t xml:space="preserve">, did the applicant agency receive a management letter and provide a detailed organizational plan to address the audit findings? </t>
    </r>
    <r>
      <rPr>
        <i/>
        <sz val="11"/>
        <color rgb="FF000000"/>
        <rFont val="Calibri"/>
        <family val="2"/>
        <scheme val="minor"/>
      </rPr>
      <t xml:space="preserve">(NOTE: If management letter was received, applicant agency must also provide a copy of the audit in its entirety). </t>
    </r>
  </si>
  <si>
    <t>Project Application: Section 2 - Financial Capacity, Question 5
Attachment: Financial Audit</t>
  </si>
  <si>
    <t>No management letter =
1 point </t>
  </si>
  <si>
    <r>
      <rPr>
        <b/>
        <sz val="11"/>
        <color rgb="FF000000"/>
        <rFont val="Calibri"/>
        <family val="2"/>
        <scheme val="minor"/>
      </rPr>
      <t>If NO</t>
    </r>
    <r>
      <rPr>
        <sz val="11"/>
        <color rgb="FF000000"/>
        <rFont val="Calibri"/>
        <family val="2"/>
        <scheme val="minor"/>
      </rPr>
      <t xml:space="preserve">, did the applicant agency detail: how internal financial controls are maintained; what written oversight processes are in place; the specific positions/titles of those providing internal financial oversight; and the frequency of the financial oversight? </t>
    </r>
  </si>
  <si>
    <t>Maximum possible score =
1 point</t>
  </si>
  <si>
    <t>Did the applicant provide a detailed narrative for the project budget worksheet?</t>
  </si>
  <si>
    <t>Supplemental</t>
  </si>
  <si>
    <t xml:space="preserve">If YES = 6 points 
If NO = 0 points </t>
  </si>
  <si>
    <t>Organizational Capacity To Meet HUD Guidelines</t>
  </si>
  <si>
    <t>1. Has the applicant agency had any HUD/ESG findings in the past 5 years, whether resolved or unresolved? This includes HUD funds applied for through the NC-504 CoC, local entitlement (City ESG, County ESG) or State of North Carolina ESG funds.</t>
  </si>
  <si>
    <t>Project Application: Section 2 - Organizational Capacity To Meet HUD Guidelines, Question 1</t>
  </si>
  <si>
    <t xml:space="preserve">If YES = 0 points 
If NO = 5 points </t>
  </si>
  <si>
    <r>
      <rPr>
        <b/>
        <sz val="11"/>
        <color rgb="FF000000"/>
        <rFont val="Calibri"/>
        <family val="2"/>
        <scheme val="minor"/>
      </rPr>
      <t>If YES,</t>
    </r>
    <r>
      <rPr>
        <sz val="11"/>
        <color rgb="FF000000"/>
        <rFont val="Calibri"/>
        <family val="2"/>
        <scheme val="minor"/>
      </rPr>
      <t xml:space="preserve"> did the applicant agency fully detail the findings in the application table, including: year of the finding; funded activity (either HUD or ESG); the funding amount and source, specifics of the finding; whether the finding was resolved; and whether the finding resulted in contract termination? </t>
    </r>
  </si>
  <si>
    <t>Maximum possible score = 
2 points</t>
  </si>
  <si>
    <t>2. If the applicant agency had any HUD/ESG findings, were resolutions/response described in detail? </t>
  </si>
  <si>
    <t>Project Application: Section 2 - Organizational Capacity To Meet HUD Guidelines, Question 2</t>
  </si>
  <si>
    <t>3a. Does the applicant agency describe its self-monitoring for success and HUD/ESG compliance for this funding?</t>
  </si>
  <si>
    <t>Project Application: Section 2 - Organizational Capacity To Meet HUD Guidelines, Question 3</t>
  </si>
  <si>
    <t>3b. If the applicant agency uses any of the 6 self-monitoring examples listed in the application or other self-monitoring methods, how many of the 6 cited examples does it use? Did the applicant agency describe how any of the cited 6 examples are used? </t>
  </si>
  <si>
    <t xml:space="preserve">1-2 = 2 point
3-4 = 4 points
5-6 = 6 points </t>
  </si>
  <si>
    <t>3c. If the applicant agency uses other self-monitoring methods, are they each described in detail? </t>
  </si>
  <si>
    <t>1 point for each other self-monitoring method (up to 3) 
+ 
Up to 2 points total for descriptions of how each self-monitoring method is used</t>
  </si>
  <si>
    <t>Board Capacity</t>
  </si>
  <si>
    <t>1. Did the applicant agency detail its efforts in the past year to develop its board, including specific measures taken to improve board leadership and governance, and inclusion of Persons With Lived Experience? A complete response will include a detailed list of specific trainings, organizational assessments, technical assistance, or other racial equity analyses conducted along with the providers’ names and the dates such activities were conducted. (NOTE: Reviewer should also carefully examine the applicant agency’s attached board roster to ensure the board demographics and  Persons with Lived Experience are included).</t>
  </si>
  <si>
    <t>Project Application: Section 2 - Board Capacity, Question 1
Attachment: Board of Directors Information</t>
  </si>
  <si>
    <t>Maximum possible score =
7 points</t>
  </si>
  <si>
    <t>2. Did the applicant agency detail how progress on program priorities is communicated to the board and how board members provide input?</t>
  </si>
  <si>
    <t>Project Application: Section 2 - Board Capacity, Question 2</t>
  </si>
  <si>
    <t>Maximum possible score = 
7 points</t>
  </si>
  <si>
    <t>Organizational Capacity to Address Racial Equity</t>
  </si>
  <si>
    <t>Organizational Staff Capacity</t>
  </si>
  <si>
    <t>1. Did the applicant agency specify: the total # of full-time paid positions; part-time paid positions; and key volunteer positions for the whole agency?</t>
  </si>
  <si>
    <t>Project Application: Section 2 - Organizational Staff Capacity,
Question 1</t>
  </si>
  <si>
    <t>2. Did the applicant agency complete the chart, with specific, accurate detail as outlined in the application instructions?</t>
  </si>
  <si>
    <t>Project Application: Section 2 - Organizational Staff Capacity,
Question 2</t>
  </si>
  <si>
    <t xml:space="preserve">If YES = 2 points 
If NO = 0 points </t>
  </si>
  <si>
    <t>3. Did the applicant detail staffing challenges faced in the past year, including specific numbers of staff turnover? Did the applicant agency describe specific measures taken or plans in place to address these challenges?</t>
  </si>
  <si>
    <t>Project Application: Section 2 - Organizational Staff Capacity,
Question 3</t>
  </si>
  <si>
    <t>Maximum possible score =
6 points</t>
  </si>
  <si>
    <t>4. Did the applicant detail specific training service staff have received outside NC ESG trainings? Did training include  trainings specifically relevant to applicant agency’s proposed program(s): (Examples: for Street Outreach programs, Motivational Interviewing, Crisis Intervention; for Housing Stability programs, Critical Time Intervention)?</t>
  </si>
  <si>
    <t>Project Application: Section 2 - Organizational Staff Capacity,
Question 4</t>
  </si>
  <si>
    <t>5. Does applicant agency employ Persons with Lived Experience? If yes, in what roles do they serve? if no, does applicant agency detail the reasons for not employing Persons with Lived Experience; whether they plan to in the future, and detail the plan for employing Persons with Lived Experience?</t>
  </si>
  <si>
    <t>Project Application: Section 2 - Organizational Staff Capacity,
Question 5</t>
  </si>
  <si>
    <t>Data Collection and Evaluation</t>
  </si>
  <si>
    <t>1. Did applicant agency specify the HMIS/Comparable Data System it will use in the coming year?</t>
  </si>
  <si>
    <t>Project Application: Section 3 - Data Collection, Question 1</t>
  </si>
  <si>
    <t xml:space="preserve">If YES = 1 point 
If NO = 0 points </t>
  </si>
  <si>
    <t>2. If the applicant is not using HMIS or a comparable database, did they describe the steps being taken and a timeline for meeting this requirement, including what system they will be using and how they will ensure that it can produce the CAPER.</t>
  </si>
  <si>
    <t>Project Application: Section 3 - Data Collection, Question 2</t>
  </si>
  <si>
    <t>3. Did applicant agency detail its process to ensure timely and accurate entry of data? (NOTE: Complete response should include detail on who is responsible for data entry; how soon after a client interaction data is entered; their training/qualifications; what data quality assurance plan/oversight exists; and who is responsible for such oversight).</t>
  </si>
  <si>
    <t>Project Application: Section 3 - Data Collection, Question 3</t>
  </si>
  <si>
    <t>4. Did applicant agency detail how it uses the CAPER or other data reports to evaluate project outcomes, including who provides oversight and how frequently oversight is conducted? Does applicant agency detail how program staff are informed of progress and challenges?</t>
  </si>
  <si>
    <t>Project Application: Section 3 - Data Collection, Question 4</t>
  </si>
  <si>
    <t>TOTAL ALLOWABLE POINTS FOR ALL ORGANIZATIONAL SECTIONS</t>
  </si>
  <si>
    <t>REVIEWER TOTAL FOR ORGANIZATIONAL SECTIONS</t>
  </si>
  <si>
    <r>
      <t xml:space="preserve">PROJECT APPLICATION: STREET OUTREACH 
</t>
    </r>
    <r>
      <rPr>
        <b/>
        <i/>
        <sz val="10"/>
        <color rgb="FF000000"/>
        <rFont val="Arial"/>
        <family val="2"/>
      </rPr>
      <t>(Evaluated only if applicant agency is seeking ESG funds for STREET OUTREACH projects.)</t>
    </r>
  </si>
  <si>
    <t>1. Did applicant agency list all counties to be served by the proposed Street Outreach project, even if they cross multiple CoCs or regions?</t>
  </si>
  <si>
    <t>Project Application: Street Outreach Project Description, Question 1</t>
  </si>
  <si>
    <t>2. How many populations will be served by the proposed project?</t>
  </si>
  <si>
    <t>Project Application: Street Outreach Project Description, Question 2</t>
  </si>
  <si>
    <t xml:space="preserve">1-2 = 1 point 
3-5 = 3 points 
5-7 = 5 points </t>
  </si>
  <si>
    <t>3. Does the proposed project exclusively serve victims of domestic violence?</t>
  </si>
  <si>
    <t>Project Application: Street Outreach Project Description, Question 3</t>
  </si>
  <si>
    <t xml:space="preserve">4. Did the project applicant detail eligibility requirements for the proposed project? Are persons screened out for any of the following reasons? 
-Insufficient income;  
-History of or active substance use;  
-Criminal records (w/ exceptions for any state-mandated restrictions);   
-History of domestic violence (e.g. lack of protective order; separation from abuse, or law enforcement involvement)?  
If a person/household is screened out for any of these reasons checked above, are they referred to other providers? Did the agency detail other reasons why an individual/household would be denied admission?   </t>
  </si>
  <si>
    <t>Project Application: Street Outreach Project Description, Question 4</t>
  </si>
  <si>
    <t>Maximum possible score = 5 points</t>
  </si>
  <si>
    <t>5. Did the applicant agency describe the project's alignment with HUD/ESG guidelines, local CoC guidelines, and the CoC's priorities for those experiencing homelessness? Did the applicant describe how outreach is conducted, how participants are contacted and engaged, and how often outreach is done? Did the applicant include hours of operation/availability?</t>
  </si>
  <si>
    <t>Project Application: Street Outreach Project Description, Question 5</t>
  </si>
  <si>
    <t>6. Did the applicant agency describe how they anticipate spending NC ESG funds in this project using the eligible expenses? (NC ESGE Eligible Activities: Engagement, Case Management, Emergency Health Services, Emergency Mental Health Services, Transportation, Services for Special Populations, and Salary and/or Fringe Benefits)</t>
  </si>
  <si>
    <t>Project Application: Street Outreach Project Description, Question 6</t>
  </si>
  <si>
    <t>Maximum possible score = 10  points</t>
  </si>
  <si>
    <t>7. Did the applicant agency fully describe its staffing structure for the proposed Street Outreach project, including: staff qualifications; project participant to project staff ratios; if any segments of work are conducted by volunteers (and if so, what specifically is being done by volunteers); and how many years it has conducted Street Outreach services?</t>
  </si>
  <si>
    <t>Project Application: Street Outreach Project Description, Question 7</t>
  </si>
  <si>
    <t>Maximum possible score = 10 points</t>
  </si>
  <si>
    <t>8. Did the applicant agency fully describe its collaboration with the CoC and community partners, including Permanent Supportive Housing, Rapid Rehousing, and Emergency Shelter programs?</t>
  </si>
  <si>
    <t>Project Application: Street Outreach Project Description, Question 8</t>
  </si>
  <si>
    <t>Maximum possible score = 15 points</t>
  </si>
  <si>
    <t>9. Did the applicant agency describe how the project works with the NC-504 Coordinated Entry (CE) system if the program takes referrals outside of coordinated entry? If not, did the applicant share plans for how they will begin working together and when they will transition, include all ways that they will receive referrals.</t>
  </si>
  <si>
    <t>Project Application: Street Outreach Project Description, Question 9</t>
  </si>
  <si>
    <t>10. Did the project applicant fully detail: number of individuals/households estimated to be served in the coming year; estimated percentage of individuals/household exiting to positive housing destinations; estimated cost per individual/household served that considers: staffing; agency capacity; compliance with NC-504 CoC Written Standards and processes; CE participation; and any other agency or community considerations that impact service provision.</t>
  </si>
  <si>
    <t>Project Application: Street Outreach Project Description, Question 10</t>
  </si>
  <si>
    <t>11. Did the agency provide any additional information that is helpful to the SPEC or NC ESG office to know regarding the proposed project? (NOTE: This must be a narrative response, not a reference to additional attached information).</t>
  </si>
  <si>
    <t>Project Application: Street Outreach Project Description, Question 11</t>
  </si>
  <si>
    <t>12. Did the agency discuss how they are leveraging their ESG funding to do more?</t>
  </si>
  <si>
    <t>Project Application: Street Outreach Project Description</t>
  </si>
  <si>
    <t>13. Will the ESG Funds help expand existing projects and/or start new projects?</t>
  </si>
  <si>
    <t>TOTAL ALLOWABLE POINTS FOR STREET OUTREACH SECTION</t>
  </si>
  <si>
    <t>REVIEWER TOTAL FOR THIS PROJECT PROPOSAL</t>
  </si>
  <si>
    <r>
      <t xml:space="preserve">PROJECT APPLICATION: EMERGENCY SHELTER
</t>
    </r>
    <r>
      <rPr>
        <b/>
        <i/>
        <sz val="10"/>
        <color rgb="FF000000"/>
        <rFont val="Arial"/>
        <family val="2"/>
      </rPr>
      <t>(Evaluated only if applicant agency is seeking ESG funds for EMERGENCY SHELTER projects.)</t>
    </r>
  </si>
  <si>
    <t>1. Did applicant agency list all counties to be served by the proposed Emergency Shelter project, even if they cross multiple CoCs or regions?</t>
  </si>
  <si>
    <t>Project Application: Emergency Shelter Project Description, Question 1</t>
  </si>
  <si>
    <t>Project Application: Emergency Shelter Project Description, Question 2</t>
  </si>
  <si>
    <t>Project Application: Emergency Shelter Project Description, Question 3</t>
  </si>
  <si>
    <t>Project Application: Emergency Shelter Project Description
Question 4</t>
  </si>
  <si>
    <t>5. Did the applicant agency describe the project's alignment with HUD/ESG guidelines, local CoC guidelines, and the CoC's priorities for those experiencing homelessness?</t>
  </si>
  <si>
    <t>Project Application: Emergency Shelter Project Description, Question 5</t>
  </si>
  <si>
    <t>6. Did the applicant agency describe how they anticipate spending NC ESG funds in this project using the eligible expenses? (NC ESGE Eligible Activities: Shelter Operations, Case Management, Information &amp; Referral, Child Care, Education Services, Employment Assistance and Job Training, Outpatient Health/Mental Health Services, Life Skills, Legal Skills, Credit Repair, Transportation, Services for Special Populations, and Salary and/or Fringe Benefits)</t>
  </si>
  <si>
    <t>Project Application: Emergency Shelter Project Description, Question 6</t>
  </si>
  <si>
    <t xml:space="preserve">7. Did the applicant agency fully describe its staffing structure for the proposed project, including: staff qualifications; project participant to project staff ratios; if any segments of work are conducted by volunteers (and if so, what specifically is being done by volunteers); and how many years it has conducted Emergency Shelter services. </t>
  </si>
  <si>
    <t>Project Application: Emergency Shelter Project Description, Question 7</t>
  </si>
  <si>
    <t xml:space="preserve">8. Did the applicant agency fully describe its collaboration with the CoC and community partners, including Permanent Supportive Housing, Rapid Rehousing, and Street Outreach programs? </t>
  </si>
  <si>
    <t>Project Application: Emergency Shelter Project Description
Question 8</t>
  </si>
  <si>
    <t>9. Did the applicant agency describe how the project works with the NC-504 Coordinated Entry (CE) system if the program takes referrals outside of coordinated entry? If not, did the applicant share plans for how they will begin working together and when they will transition, include all ways that they will receive referrals?</t>
  </si>
  <si>
    <t>Project Application: Emergency Shelter Project Description, Question 9</t>
  </si>
  <si>
    <t>Project Application: Emergency Shelter Project Description, Question 10</t>
  </si>
  <si>
    <t>Project Application: Emergency Shelter Project Description, Question 11</t>
  </si>
  <si>
    <t>Project Application: Emergency Shelter Project Description</t>
  </si>
  <si>
    <t>TOTAL ALLOWABLE POINTS FOR EMERGENCY SHELTER SECTION</t>
  </si>
  <si>
    <r>
      <t xml:space="preserve">PROJECT APPLICATION: RAPID REHOUSING
</t>
    </r>
    <r>
      <rPr>
        <b/>
        <i/>
        <sz val="10"/>
        <color rgb="FF000000"/>
        <rFont val="Arial"/>
        <family val="2"/>
      </rPr>
      <t>(Evaluated only if applicant agency is seeking ESG funds for RAPID REHOUSING projects.)</t>
    </r>
  </si>
  <si>
    <t>1. Did applicant agency list all counties to be served by the proposed Rapid Rehousing project, even if they cross multiple CoCs or regions?</t>
  </si>
  <si>
    <t>Project Application: Rapid Rehousing Project Description, Question 1</t>
  </si>
  <si>
    <t>Project Application: Rapid Rehousing Project Description, Question 2</t>
  </si>
  <si>
    <t>Project Application: Rapid Rehousing Project Description, Question 3</t>
  </si>
  <si>
    <t>Project Application: Rapid Rehousing Project Description, Question 4</t>
  </si>
  <si>
    <t>5. Did the applicant agency describe its Rapid Rehousing project program's alignment with HUD/ESG guidelines, local CoC guidelines, and the CoC's priorities for those experiencing homelessness?</t>
  </si>
  <si>
    <t>Project Application: Rapid Rehousing Project Description, Question 5</t>
  </si>
  <si>
    <t xml:space="preserve">6. Did the applicant agency provide hours of operation for the Rapid Rehousing project, including hours of operation, staff availability after hours, and staff availability in crisis/disaster events. </t>
  </si>
  <si>
    <t>Project Application: Rapid Rehousing Project Description, Question 6</t>
  </si>
  <si>
    <t>7. Did the applicant agency describe how they anticipate spending NC ESG funds in this project using the eligible expenses? (NC ESG Eligible Activity: Financial Assistance, Housing Stability Case Management, Housing Search and Placement, Medication, Legal Services, Credit Repair, Information and Referral, and Salary and/or Fringe Benefits)</t>
  </si>
  <si>
    <t>Project Application: Rapid Rehousing Project Description, Question 7</t>
  </si>
  <si>
    <t>8. Did the applicant agency fully describe its staffing structure for the proposed Rapid Rehousing project, including: staff qualifications; project participant to project staff ratios; if any segments of work are conducted by volunteers (and if so, what specifically is being done by volunteers); and how many years it has conducted Rapid Rehousing services.</t>
  </si>
  <si>
    <t>Project Application: Rapid Rehousing Project Description, Question 8</t>
  </si>
  <si>
    <t>9. Did the applicant agency fully describe its collaboration with the CoC and community partners, including Permanent Supportive Housing, Street Outreach, and Emergency Shelter programs? Are these collaborations informal, or are there written MOAs/MOUs or other agreements in place? </t>
  </si>
  <si>
    <t>Project Application: Rapid Rehousing Project Description, Question 9</t>
  </si>
  <si>
    <t>10. Did the applicant agency describe how the project works with the NC-504 Coordinated Entry (CE) system if the program takes referrals outside of coordinated entry? If not, did the applicant share plans for how they will begin working together and when they will transition, include all ways that they will receive referrals?</t>
  </si>
  <si>
    <t>Project Application: Rapid Rehousing Project Description, Question 10</t>
  </si>
  <si>
    <t>11. Did the applicant agency detail how it works with landlords directly and/or with other landlord engagement programs? Does the applicant agency provide detail on what, if any, incentives it provides for landlords? (NOTE: A complete response will include detail on: staff positions/titles responsible for landlord engagement, recruitment, negotiation, and retention; and to what extent program participants are involved in finding and selecting housing).</t>
  </si>
  <si>
    <t>Project Application: Rapid Rehousing Project Description, Question 11</t>
  </si>
  <si>
    <t>12. Did the applicant agency detail how it works with individuals and families to secure housing?  (NOTE: A complete response will include detail on: applicant agency approach to financial assistance provision, e.g. progressive engagement or standard set amounts; how financial assistance amounts are determined; and how frequently the financial needs of project participants are reassessed).</t>
  </si>
  <si>
    <t>Project Application: Rapid Rehousing Project Description, Question 12</t>
  </si>
  <si>
    <t>13. Did the project applicant fully detail: number of households estimated to be served in the coming year; estimated percentage of individuals/household exiting to positive housing destinations; estimated cost per individual/household served that considers: staffing; agency capacity; compliance with NC-504 CoC Written Standards processes; CE participation; and any other agency or community considerations that impact service provision. (NOTE: Reviewer should check accuracy of cost per individual/household exiting to positive housing destinations using the example found in the application document).</t>
  </si>
  <si>
    <t>Project Application: Rapid Rehousing Project Description, Question 13</t>
  </si>
  <si>
    <t>14. Did the agency provide any additional information that is helpful to the SPEC or NC ESG office to know regarding the proposed project? (NOTE: This must be a narrative response, not a reference to additional attached information).</t>
  </si>
  <si>
    <t>Project Application: Rapid Rehousing Project Description, Question 14</t>
  </si>
  <si>
    <t>15. Did the agency discuss how they are leveraging their ESG Funding to do more?</t>
  </si>
  <si>
    <t>Project Application: Rapid Rehousing Project Description</t>
  </si>
  <si>
    <t>16. Will the ESG Funds help expand existing projects and/or start new projects?</t>
  </si>
  <si>
    <t>TOTAL ALLOWABLE POINTS FOR RAPID REHOUSING SECTION</t>
  </si>
  <si>
    <r>
      <t xml:space="preserve">PROJECT APPLICATION: HOMELESS PREVENTION
</t>
    </r>
    <r>
      <rPr>
        <b/>
        <i/>
        <sz val="10"/>
        <color rgb="FF000000"/>
        <rFont val="Arial"/>
        <family val="2"/>
      </rPr>
      <t>(Evaluated only if applicant agency is seeking ESG funds for HOMELESS PREVENTION projects.)</t>
    </r>
  </si>
  <si>
    <t>1. Did applicant agency list all counties to be served by the proposed Homeless Prevention project, even if they cross multiple CoCs or regions?</t>
  </si>
  <si>
    <t>Project Application: Homeless Prevention Project Description
Question 1</t>
  </si>
  <si>
    <t>Project Application: Homeless Prevention Project Description
Question 2</t>
  </si>
  <si>
    <t>Project Application: Homeless Prevention Project Description
Question 3</t>
  </si>
  <si>
    <t xml:space="preserve">4. Did the project applicant detail eligibility requirements for the proposed project? Are persons screened out for any of the following reasons? 
-Insufficient income;  
-History of or active substance use;  
-Criminal records (with exceptions for any state-mandated restrictions);  
-History of domestic violence (e.g. lack of protective order; separation from abuse, or law enforcement involvement)?  
If a person/household is screened out for any of these reasons checked above, are they referred to other providers? Did the agency detail other reasons why an individual/household would be denied admission?      </t>
  </si>
  <si>
    <t>Project Application: Homeless Prevention Project Description
Question 4</t>
  </si>
  <si>
    <t>5. Did the applicant agency describe its Homeless Prevention project's alignment with HUD/ESG guidelines, local CoC guidelines, and the CoC's priorities for those experiencing homelessness?</t>
  </si>
  <si>
    <t>Project Application: Homeless Prevention Project Description
Question 5</t>
  </si>
  <si>
    <t xml:space="preserve">6. Did the applicant agency provide hours of operation for the Homeless Prevention project, including hours of operation, staff availability after hours, and staff availability in crisis/disaster events. </t>
  </si>
  <si>
    <t>Project Application: Homeless Prevention Project Description
Question 6</t>
  </si>
  <si>
    <t xml:space="preserve">7. Did the applicant agency fully describe  how they anticipate spending NC ESG funds in this project using the eligible expenses? (NC ESG Eligible Activity: Financial Assistance, Housing Stability Case Management, Housing Search and Placement, Mediation, Legal Services, Credit Repair, Information and Referral, and Salary and/or Fringe Benefits) </t>
  </si>
  <si>
    <t>Project Application: Homeless Prevention Project Description Question 7</t>
  </si>
  <si>
    <t>8. Did the applicant agency fully describe its staffing structure for the proposed Homeless Prevention project, including: staff qualifications; project participant to project staff ratios; if any segments of work are conducted by volunteers (and if so, what specifically is being done by volunteers); and how many years it has conducted Homeless Prevention services.</t>
  </si>
  <si>
    <t>Project Application: Homeless Prevention Project Description
Question 8</t>
  </si>
  <si>
    <t xml:space="preserve">9. Did the applicant agency fully describe the proposed Homeless Prevention project collaborates with the CoC and community partners, other homeless prevention of crisis housing assistance programs, landlord engagement programs in the CoC/region, Permanent Supportive Housing, and other housing voucher programs? </t>
  </si>
  <si>
    <t>Project Application: Homeless Prevention Project Description
Question 9</t>
  </si>
  <si>
    <t>10. Did the applicant agency describe how the project works with the NC-504 Coordinated Entry (CE) system if the program takes referrals outside of coordinated entry? If not, did the applicant share plans for how they will begin working together and when they will transition, including all ways that they will receive referrals?</t>
  </si>
  <si>
    <t>Project Application: Homeless Prevention Project Description
Question 10</t>
  </si>
  <si>
    <t>11. Did the applicant agency detail how it works with landlords directly and/or with other landlord engagement programs? Does the applicant agency provide detail on who conducts landlord recruitment and negotiation and how, as well as what incentives are provided for landlords? Does the applicant agency describe to what extent program participants are involved in finding and selecting housing?</t>
  </si>
  <si>
    <t>Project Application: Homeless Prevention Project Description
Question 11</t>
  </si>
  <si>
    <t>12. Did the applicant agency detail how it works with individuals and families to secure housing?  (NOTE: A complete response will include detail on: applicant agency approach to financial assistance provision, e.g., progressive engagement or standard set amounts; how financial assistance amounts are determined; and how frequently the financial needs of project participants are reassessed).</t>
  </si>
  <si>
    <t>Project Application: Homeless Prevention Project Description
Question 12</t>
  </si>
  <si>
    <t>13. Did the project applicant fully detail: number of individuals/households estimated to be served in the coming year; estimated percentage of individuals/household exiting to positive housing destinations; estimated cost per individual/household served that considers: staffing; agency capacity; compliance with NC-504 CoC Written Standards processes; CE participation; and any other agency or community considerations that impact service provision. (NOTE: Reviewer should check accuracy of cost per individual/household exiting to positive housing destinations using the example found in the application document).</t>
  </si>
  <si>
    <t>Project Application: Homeless Prevention Project Description
Question 13</t>
  </si>
  <si>
    <t>Project Application: Homeless Prevention Project Description
Question 14</t>
  </si>
  <si>
    <t>14. Did the agency discuss how they are leveraging their ESG Funding to do more?</t>
  </si>
  <si>
    <t>Project Application: Homeless Prevention Project Description</t>
  </si>
  <si>
    <t>15. Will the ESG Funds help expand existing projects and/or start new projects?</t>
  </si>
  <si>
    <t>TOTAL ALLOWABLE POINTS FOR HOMELESS PREVENTION SECTION</t>
  </si>
  <si>
    <r>
      <t xml:space="preserve">PROJECT APPLICATION: HMIS/COMPARABLE DATA SYSTEM
</t>
    </r>
    <r>
      <rPr>
        <b/>
        <i/>
        <sz val="10"/>
        <color rgb="FF000000"/>
        <rFont val="Arial"/>
        <family val="2"/>
      </rPr>
      <t>(Evaluated only if applicant agency is seeking ESG funds for HMIS/COMPARABLE DATA SYSTEM projects.)</t>
    </r>
  </si>
  <si>
    <t>1. Did applicant agency list all counties to be served by the proposed HMIS/Comparable Data System project, even if they cross multiple CoCs or regions?</t>
  </si>
  <si>
    <t>Project Application: HMIS/Comparable Data System
Project Description, Question 1</t>
  </si>
  <si>
    <t>Yes / No
NOT SCORED</t>
  </si>
  <si>
    <t xml:space="preserve">2. Did applicant agency name the specific HMIS/Comparable Data System its plans to use in the coming year? Which system is being used? 
-NCHMIS 
-HMIS@NCCEH 
-Apricot 
-Osnium 
-BitFocus 
- Other (If agency has chosen “other,” did it specify the system and explain why the other options in this list were ruled out)? </t>
  </si>
  <si>
    <t>Project Application: HMIS/Comparable Data System
Project Description, Question 2</t>
  </si>
  <si>
    <t>3. Did applicant agency complete the chart in the application, detailing its plan to use ESG funding for the proposed project?</t>
  </si>
  <si>
    <t>Project Application: HMIS/Comparable Data System
Project Description, Question 3</t>
  </si>
  <si>
    <t>Maximum possible score = 20 points</t>
  </si>
  <si>
    <t>4. Did applicant agency describe in detail how ESG funds will contribute to its ability to collect, analyze, and report data? Does this project expand or improve existing capacity, and if so, did the applicant agency describe such expansion or improvement?</t>
  </si>
  <si>
    <t>Project Application: HMIS/Comparable Data System
Project Description, Question 4</t>
  </si>
  <si>
    <t>Maximum possible score = 30 points</t>
  </si>
  <si>
    <t>5. Did the applicant agency fully describe its staffing structure for the proposed HMIS/Comparable Data System project, including: staff qualifications and what segments of work are conducted by volunteers (and if so, what specifically is being done by volunteers); and how many years it has using/managing an HMIS/Comparable Database?</t>
  </si>
  <si>
    <t>Project Application: HMIS/Comparable Data System
Project Description, Question 5</t>
  </si>
  <si>
    <t>Maximum possible score = 25 points</t>
  </si>
  <si>
    <t>6. Did the agency provide any additional information that is helpful to the SPEC or NC ESG office to know regarding the proposed project? (NOTE: This must be a narrative response, not a reference to additional attached information).</t>
  </si>
  <si>
    <t>Project Application: HMIS/Comparable Data System
Project Description, Question 6</t>
  </si>
  <si>
    <t>7. Did the agency discuss how they are leveraging their ESG Funding to do more?</t>
  </si>
  <si>
    <t>Project Application: HMIS/Comparable Data System
Project Description</t>
  </si>
  <si>
    <t>8. Will the ESG Funds help expand existing projects and/or start new projects?</t>
  </si>
  <si>
    <t>TOTAL ALLOWABLE POINTS FOR HMIS/COMPARABLE DATA SYSTEM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</si>
</sst>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Arial"/>
      <family val="2"/>
    </font>
    <font>
      <sz val="11"/>
      <color rgb="FF000000"/>
      <name val="Calibri"/>
      <family val="2"/>
      <scheme val="minor"/>
    </font>
    <font>
      <i/>
      <sz val="11"/>
      <color rgb="FF00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000000"/>
      <name val="Calibri"/>
      <family val="2"/>
      <charset val="1"/>
    </font>
    <font>
      <b/>
      <sz val="25"/>
      <color rgb="FF000000"/>
      <name val="Arial"/>
      <family val="2"/>
    </font>
    <font>
      <b/>
      <sz val="12"/>
      <name val="Arial"/>
      <family val="2"/>
    </font>
    <font>
      <sz val="11"/>
      <name val="Arial"/>
      <family val="2"/>
    </font>
    <font>
      <b/>
      <i/>
      <sz val="12"/>
      <name val="Arial"/>
      <family val="2"/>
    </font>
    <font>
      <b/>
      <sz val="16"/>
      <color theme="1"/>
      <name val="Calibri"/>
      <family val="2"/>
      <scheme val="minor"/>
    </font>
    <font>
      <sz val="16"/>
      <color theme="1"/>
      <name val="Calibri"/>
      <family val="2"/>
      <scheme val="minor"/>
    </font>
    <font>
      <sz val="11"/>
      <color rgb="FF000000"/>
      <name val="Calibri"/>
      <family val="2"/>
    </font>
    <font>
      <b/>
      <sz val="12"/>
      <name val="Arial"/>
      <family val="2"/>
    </font>
    <font>
      <sz val="11"/>
      <name val="Arial"/>
      <family val="2"/>
    </font>
    <font>
      <b/>
      <strike/>
      <sz val="11"/>
      <color theme="0"/>
      <name val="Arial"/>
      <family val="2"/>
    </font>
    <font>
      <b/>
      <strike/>
      <sz val="11"/>
      <color theme="0"/>
      <name val="Arial"/>
      <family val="2"/>
    </font>
    <font>
      <strike/>
      <sz val="11"/>
      <color theme="1"/>
      <name val="Calibri"/>
      <family val="2"/>
      <scheme val="minor"/>
    </font>
    <font>
      <b/>
      <sz val="11"/>
      <color rgb="FF000000"/>
      <name val="Arial"/>
      <family val="2"/>
    </font>
    <font>
      <b/>
      <sz val="11"/>
      <color rgb="FF000000"/>
      <name val="Arial"/>
      <family val="2"/>
    </font>
    <font>
      <b/>
      <i/>
      <sz val="10"/>
      <color rgb="FF000000"/>
      <name val="Arial"/>
      <family val="2"/>
    </font>
    <font>
      <b/>
      <sz val="11"/>
      <color rgb="FF000000"/>
      <name val="Calibri"/>
      <family val="2"/>
      <scheme val="minor"/>
    </font>
    <font>
      <sz val="11"/>
      <color rgb="FF242424"/>
      <name val="Aptos Narrow"/>
      <family val="2"/>
    </font>
  </fonts>
  <fills count="10">
    <fill>
      <patternFill patternType="none"/>
    </fill>
    <fill>
      <patternFill patternType="gray125"/>
    </fill>
    <fill>
      <patternFill patternType="solid">
        <fgColor theme="8"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1DC6F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0.14999847407452621"/>
        <bgColor theme="0" tint="-0.14999847407452621"/>
      </patternFill>
    </fill>
  </fills>
  <borders count="73">
    <border>
      <left/>
      <right/>
      <top/>
      <bottom/>
      <diagonal/>
    </border>
    <border>
      <left/>
      <right/>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thin">
        <color theme="0"/>
      </right>
      <top/>
      <bottom/>
      <diagonal/>
    </border>
    <border>
      <left/>
      <right/>
      <top/>
      <bottom style="thin">
        <color indexed="64"/>
      </bottom>
      <diagonal/>
    </border>
    <border>
      <left/>
      <right style="thin">
        <color theme="0"/>
      </right>
      <top/>
      <bottom style="thin">
        <color indexed="64"/>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6" tint="0.79998168889431442"/>
      </bottom>
      <diagonal/>
    </border>
    <border>
      <left/>
      <right style="thin">
        <color theme="0"/>
      </right>
      <top style="thin">
        <color theme="6" tint="0.79998168889431442"/>
      </top>
      <bottom style="thin">
        <color theme="6" tint="0.79998168889431442"/>
      </bottom>
      <diagonal/>
    </border>
    <border>
      <left/>
      <right style="thin">
        <color theme="6" tint="0.79998168889431442"/>
      </right>
      <top/>
      <bottom style="thin">
        <color theme="6" tint="0.79998168889431442"/>
      </bottom>
      <diagonal/>
    </border>
    <border>
      <left/>
      <right style="thin">
        <color theme="6" tint="0.79998168889431442"/>
      </right>
      <top style="thin">
        <color theme="6" tint="0.79998168889431442"/>
      </top>
      <bottom style="thin">
        <color theme="6" tint="0.79998168889431442"/>
      </bottom>
      <diagonal/>
    </border>
    <border>
      <left style="thin">
        <color theme="6" tint="0.79998168889431442"/>
      </left>
      <right style="thin">
        <color theme="6" tint="0.79998168889431442"/>
      </right>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0"/>
      </left>
      <right style="thin">
        <color theme="6" tint="0.79998168889431442"/>
      </right>
      <top/>
      <bottom style="thin">
        <color theme="6" tint="0.79998168889431442"/>
      </bottom>
      <diagonal/>
    </border>
    <border>
      <left style="thin">
        <color theme="0"/>
      </left>
      <right style="thin">
        <color theme="6" tint="0.79998168889431442"/>
      </right>
      <top style="thin">
        <color theme="6" tint="0.79998168889431442"/>
      </top>
      <bottom style="thin">
        <color theme="6"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right style="thin">
        <color theme="6" tint="0.79998168889431442"/>
      </right>
      <top style="thin">
        <color theme="6" tint="0.79998168889431442"/>
      </top>
      <bottom style="thin">
        <color indexed="64"/>
      </bottom>
      <diagonal/>
    </border>
    <border>
      <left style="thin">
        <color theme="6" tint="0.79998168889431442"/>
      </left>
      <right style="thin">
        <color theme="6" tint="0.79998168889431442"/>
      </right>
      <top style="thin">
        <color theme="6" tint="0.79998168889431442"/>
      </top>
      <bottom style="thin">
        <color indexed="64"/>
      </bottom>
      <diagonal/>
    </border>
    <border>
      <left/>
      <right style="thin">
        <color theme="0"/>
      </right>
      <top style="thin">
        <color theme="6" tint="0.79998168889431442"/>
      </top>
      <bottom style="thin">
        <color indexed="64"/>
      </bottom>
      <diagonal/>
    </border>
    <border>
      <left style="thin">
        <color theme="0"/>
      </left>
      <right style="thin">
        <color theme="6" tint="0.79998168889431442"/>
      </right>
      <top style="thin">
        <color theme="6" tint="0.79998168889431442"/>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style="thin">
        <color indexed="64"/>
      </bottom>
      <diagonal/>
    </border>
    <border>
      <left style="thin">
        <color theme="0"/>
      </left>
      <right style="thin">
        <color indexed="64"/>
      </right>
      <top/>
      <bottom style="thin">
        <color indexed="64"/>
      </bottom>
      <diagonal/>
    </border>
    <border>
      <left/>
      <right style="thin">
        <color indexed="64"/>
      </right>
      <top style="thin">
        <color indexed="64"/>
      </top>
      <bottom style="thin">
        <color theme="0"/>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theme="0"/>
      </bottom>
      <diagonal/>
    </border>
    <border>
      <left style="thin">
        <color theme="0"/>
      </left>
      <right style="thin">
        <color theme="0"/>
      </right>
      <top/>
      <bottom/>
      <diagonal/>
    </border>
    <border>
      <left/>
      <right/>
      <top style="medium">
        <color rgb="FFFF0000"/>
      </top>
      <bottom/>
      <diagonal/>
    </border>
    <border>
      <left/>
      <right style="thin">
        <color theme="0"/>
      </right>
      <top/>
      <bottom style="medium">
        <color theme="0"/>
      </bottom>
      <diagonal/>
    </border>
    <border>
      <left style="thin">
        <color theme="0"/>
      </left>
      <right/>
      <top/>
      <bottom style="medium">
        <color theme="0"/>
      </bottom>
      <diagonal/>
    </border>
    <border>
      <left style="thin">
        <color theme="0"/>
      </left>
      <right style="thin">
        <color theme="0"/>
      </right>
      <top/>
      <bottom style="medium">
        <color theme="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thin">
        <color theme="0"/>
      </top>
      <bottom style="medium">
        <color rgb="FFFF0000"/>
      </bottom>
      <diagonal/>
    </border>
    <border>
      <left/>
      <right/>
      <top style="thin">
        <color theme="0"/>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2"/>
      </right>
      <top style="thin">
        <color theme="2"/>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top style="thin">
        <color theme="2"/>
      </top>
      <bottom/>
      <diagonal/>
    </border>
    <border>
      <left/>
      <right/>
      <top style="thin">
        <color theme="2"/>
      </top>
      <bottom style="thin">
        <color theme="2"/>
      </bottom>
      <diagonal/>
    </border>
    <border>
      <left/>
      <right style="thin">
        <color theme="2"/>
      </right>
      <top style="thin">
        <color theme="2"/>
      </top>
      <bottom style="thin">
        <color theme="2"/>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thin">
        <color theme="0"/>
      </right>
      <top/>
      <bottom style="thin">
        <color theme="1"/>
      </bottom>
      <diagonal/>
    </border>
  </borders>
  <cellStyleXfs count="1">
    <xf numFmtId="0" fontId="0" fillId="0" borderId="0"/>
  </cellStyleXfs>
  <cellXfs count="184">
    <xf numFmtId="0" fontId="0" fillId="0" borderId="0" xfId="0"/>
    <xf numFmtId="0" fontId="0" fillId="0" borderId="0" xfId="0" applyAlignment="1">
      <alignment horizont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wrapText="1"/>
    </xf>
    <xf numFmtId="0" fontId="0" fillId="0" borderId="0" xfId="0" applyAlignment="1">
      <alignment horizontal="left" vertical="center" wrapText="1"/>
    </xf>
    <xf numFmtId="0" fontId="6" fillId="0" borderId="11" xfId="0" applyFont="1" applyBorder="1" applyAlignment="1">
      <alignment horizontal="left" vertical="center" wrapText="1"/>
    </xf>
    <xf numFmtId="0" fontId="0" fillId="0" borderId="11" xfId="0" applyBorder="1" applyAlignment="1">
      <alignment horizontal="center" vertical="center"/>
    </xf>
    <xf numFmtId="0" fontId="0" fillId="0" borderId="10" xfId="0" applyBorder="1"/>
    <xf numFmtId="0" fontId="0" fillId="0" borderId="14" xfId="0" applyBorder="1" applyAlignment="1">
      <alignment horizontal="left" vertical="center" wrapText="1"/>
    </xf>
    <xf numFmtId="0" fontId="0" fillId="0" borderId="18" xfId="0" applyBorder="1" applyAlignment="1">
      <alignment horizontal="center" vertical="center"/>
    </xf>
    <xf numFmtId="0" fontId="0" fillId="0" borderId="16" xfId="0" applyBorder="1"/>
    <xf numFmtId="0" fontId="0" fillId="0" borderId="15" xfId="0" applyBorder="1" applyAlignment="1">
      <alignment horizontal="left" vertical="center" wrapText="1"/>
    </xf>
    <xf numFmtId="0" fontId="0" fillId="0" borderId="13" xfId="0" applyBorder="1" applyAlignment="1">
      <alignment horizontal="center" vertical="center" wrapText="1"/>
    </xf>
    <xf numFmtId="0" fontId="0" fillId="0" borderId="19" xfId="0" applyBorder="1" applyAlignment="1">
      <alignment horizontal="center" vertical="center"/>
    </xf>
    <xf numFmtId="0" fontId="0" fillId="0" borderId="17" xfId="0" applyBorder="1"/>
    <xf numFmtId="0" fontId="6" fillId="0" borderId="26" xfId="0" applyFont="1" applyBorder="1" applyAlignment="1">
      <alignment horizontal="left"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27" xfId="0" applyBorder="1"/>
    <xf numFmtId="0" fontId="0" fillId="0" borderId="8" xfId="0" applyBorder="1"/>
    <xf numFmtId="0" fontId="6" fillId="0" borderId="31" xfId="0" applyFont="1" applyBorder="1" applyAlignment="1">
      <alignment horizontal="left" vertical="center" wrapText="1"/>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30" xfId="0" applyBorder="1"/>
    <xf numFmtId="0" fontId="0" fillId="0" borderId="0" xfId="0" applyAlignment="1">
      <alignment horizontal="center" wrapText="1"/>
    </xf>
    <xf numFmtId="0" fontId="0" fillId="0" borderId="0" xfId="0" applyAlignment="1">
      <alignment wrapText="1"/>
    </xf>
    <xf numFmtId="0" fontId="0" fillId="0" borderId="0" xfId="0"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42" xfId="0" applyBorder="1" applyAlignment="1">
      <alignment horizontal="center" vertical="center" wrapText="1"/>
    </xf>
    <xf numFmtId="0" fontId="0" fillId="0" borderId="25" xfId="0" applyBorder="1"/>
    <xf numFmtId="0" fontId="0" fillId="0" borderId="25" xfId="0" applyBorder="1" applyAlignment="1">
      <alignment horizontal="center" vertical="center" wrapText="1"/>
    </xf>
    <xf numFmtId="0" fontId="0" fillId="0" borderId="42" xfId="0" applyBorder="1"/>
    <xf numFmtId="0" fontId="0" fillId="0" borderId="20" xfId="0" applyBorder="1" applyAlignment="1">
      <alignment horizontal="center" vertical="center"/>
    </xf>
    <xf numFmtId="0" fontId="0" fillId="0" borderId="9" xfId="0" applyBorder="1"/>
    <xf numFmtId="0" fontId="0" fillId="0" borderId="21" xfId="0" applyBorder="1" applyAlignment="1">
      <alignment horizontal="center" wrapText="1"/>
    </xf>
    <xf numFmtId="0" fontId="0" fillId="0" borderId="42" xfId="0" applyBorder="1" applyAlignment="1">
      <alignment horizontal="center" wrapText="1"/>
    </xf>
    <xf numFmtId="0" fontId="0" fillId="0" borderId="42" xfId="0" applyBorder="1" applyAlignment="1">
      <alignment horizontal="center" vertical="center"/>
    </xf>
    <xf numFmtId="0" fontId="8" fillId="0" borderId="5" xfId="0" applyFont="1" applyBorder="1" applyAlignment="1">
      <alignment horizontal="left" vertical="center" wrapText="1"/>
    </xf>
    <xf numFmtId="0" fontId="2" fillId="0" borderId="40" xfId="0" applyFont="1" applyBorder="1" applyAlignment="1">
      <alignment vertical="center" wrapText="1"/>
    </xf>
    <xf numFmtId="0" fontId="2" fillId="0" borderId="0" xfId="0" applyFont="1" applyAlignment="1">
      <alignment vertical="center" wrapText="1"/>
    </xf>
    <xf numFmtId="0" fontId="0" fillId="0" borderId="41" xfId="0" applyBorder="1"/>
    <xf numFmtId="0" fontId="0" fillId="0" borderId="39" xfId="0" applyBorder="1"/>
    <xf numFmtId="0" fontId="2" fillId="3" borderId="36" xfId="0" applyFont="1" applyFill="1" applyBorder="1" applyAlignment="1">
      <alignment vertical="center" wrapText="1"/>
    </xf>
    <xf numFmtId="0" fontId="2" fillId="3" borderId="30" xfId="0" applyFont="1" applyFill="1" applyBorder="1" applyAlignment="1">
      <alignment vertical="center" wrapText="1"/>
    </xf>
    <xf numFmtId="0" fontId="0" fillId="0" borderId="1" xfId="0" applyBorder="1"/>
    <xf numFmtId="0" fontId="0" fillId="0" borderId="23" xfId="0" applyBorder="1" applyAlignment="1">
      <alignment wrapText="1"/>
    </xf>
    <xf numFmtId="0" fontId="0" fillId="0" borderId="23" xfId="0" applyBorder="1" applyAlignment="1">
      <alignment horizontal="center" wrapText="1"/>
    </xf>
    <xf numFmtId="0" fontId="0" fillId="0" borderId="23" xfId="0" applyBorder="1" applyAlignment="1">
      <alignment horizontal="center" vertical="center" wrapText="1"/>
    </xf>
    <xf numFmtId="0" fontId="0" fillId="0" borderId="23" xfId="0" applyBorder="1"/>
    <xf numFmtId="0" fontId="8" fillId="0" borderId="0" xfId="0" applyFont="1" applyAlignment="1">
      <alignment horizontal="left" vertical="center" wrapText="1"/>
    </xf>
    <xf numFmtId="0" fontId="6" fillId="0" borderId="5" xfId="0" applyFont="1" applyBorder="1" applyAlignment="1">
      <alignment vertical="center" wrapText="1"/>
    </xf>
    <xf numFmtId="0" fontId="9" fillId="0" borderId="10" xfId="0" applyFont="1" applyBorder="1" applyAlignment="1">
      <alignment horizontal="center" vertical="center" wrapText="1"/>
    </xf>
    <xf numFmtId="0" fontId="0" fillId="0" borderId="25" xfId="0" applyBorder="1" applyAlignment="1">
      <alignment horizontal="center" vertical="center"/>
    </xf>
    <xf numFmtId="0" fontId="8" fillId="0" borderId="25" xfId="0" applyFont="1" applyBorder="1" applyAlignment="1">
      <alignment horizontal="center" vertical="center" wrapText="1"/>
    </xf>
    <xf numFmtId="0" fontId="0" fillId="0" borderId="0" xfId="0" applyAlignment="1">
      <alignment vertical="center"/>
    </xf>
    <xf numFmtId="0" fontId="8" fillId="0" borderId="0" xfId="0" applyFont="1" applyAlignment="1">
      <alignment horizontal="left"/>
    </xf>
    <xf numFmtId="0" fontId="12" fillId="0" borderId="0" xfId="0" applyFont="1" applyAlignment="1">
      <alignment horizontal="left" vertical="center"/>
    </xf>
    <xf numFmtId="0" fontId="8" fillId="0" borderId="0" xfId="0" applyFont="1"/>
    <xf numFmtId="0" fontId="8" fillId="0" borderId="53" xfId="0" applyFont="1" applyBorder="1" applyAlignment="1">
      <alignment horizontal="left"/>
    </xf>
    <xf numFmtId="0" fontId="8" fillId="0" borderId="54" xfId="0" applyFont="1" applyBorder="1" applyAlignment="1">
      <alignment horizontal="left"/>
    </xf>
    <xf numFmtId="0" fontId="13" fillId="0" borderId="55" xfId="0" applyFont="1" applyBorder="1" applyAlignment="1">
      <alignment vertical="center"/>
    </xf>
    <xf numFmtId="0" fontId="13" fillId="0" borderId="56" xfId="0" applyFont="1" applyBorder="1" applyAlignment="1">
      <alignment vertical="center"/>
    </xf>
    <xf numFmtId="0" fontId="8" fillId="0" borderId="57" xfId="0" applyFont="1" applyBorder="1"/>
    <xf numFmtId="0" fontId="12" fillId="0" borderId="58" xfId="0" applyFont="1" applyBorder="1" applyAlignment="1">
      <alignment vertical="center"/>
    </xf>
    <xf numFmtId="0" fontId="8" fillId="0" borderId="58" xfId="0" applyFont="1" applyBorder="1" applyAlignment="1">
      <alignment horizontal="left"/>
    </xf>
    <xf numFmtId="0" fontId="12" fillId="0" borderId="59" xfId="0" applyFont="1" applyBorder="1" applyAlignment="1">
      <alignment vertical="center"/>
    </xf>
    <xf numFmtId="0" fontId="8" fillId="0" borderId="60" xfId="0" applyFont="1" applyBorder="1" applyAlignment="1">
      <alignment horizontal="left"/>
    </xf>
    <xf numFmtId="0" fontId="8" fillId="0" borderId="57" xfId="0" applyFont="1" applyBorder="1" applyAlignment="1">
      <alignment horizontal="left"/>
    </xf>
    <xf numFmtId="0" fontId="4" fillId="0" borderId="9" xfId="0" applyFont="1" applyBorder="1" applyAlignment="1">
      <alignment horizontal="left" vertical="center"/>
    </xf>
    <xf numFmtId="0" fontId="7" fillId="0" borderId="0" xfId="0" applyFont="1" applyAlignment="1">
      <alignment wrapText="1"/>
    </xf>
    <xf numFmtId="0" fontId="12" fillId="0" borderId="0" xfId="0" applyFont="1" applyBorder="1" applyAlignment="1">
      <alignment vertical="center"/>
    </xf>
    <xf numFmtId="0" fontId="12" fillId="0" borderId="0" xfId="0" applyFont="1" applyBorder="1" applyAlignment="1">
      <alignment horizontal="left" vertical="center"/>
    </xf>
    <xf numFmtId="0" fontId="4" fillId="0" borderId="0" xfId="0" applyFont="1" applyFill="1" applyAlignment="1">
      <alignment horizontal="center" vertical="center" wrapText="1"/>
    </xf>
    <xf numFmtId="0" fontId="16" fillId="0" borderId="0" xfId="0" applyFont="1" applyAlignment="1">
      <alignment horizontal="center" wrapText="1"/>
    </xf>
    <xf numFmtId="0" fontId="12" fillId="0" borderId="62" xfId="0" applyFont="1" applyBorder="1" applyAlignment="1">
      <alignment vertical="center"/>
    </xf>
    <xf numFmtId="0" fontId="12" fillId="0" borderId="66" xfId="0" applyFont="1" applyBorder="1" applyAlignment="1">
      <alignment vertical="center"/>
    </xf>
    <xf numFmtId="0" fontId="12" fillId="0" borderId="68" xfId="0" applyFont="1" applyBorder="1" applyAlignment="1">
      <alignment horizontal="left" vertical="center"/>
    </xf>
    <xf numFmtId="6" fontId="12" fillId="0" borderId="68" xfId="0" applyNumberFormat="1" applyFont="1" applyBorder="1" applyAlignment="1">
      <alignment horizontal="left" vertical="center"/>
    </xf>
    <xf numFmtId="6" fontId="18" fillId="0" borderId="70" xfId="0" applyNumberFormat="1" applyFont="1" applyBorder="1" applyAlignment="1">
      <alignment horizontal="left"/>
    </xf>
    <xf numFmtId="0" fontId="12" fillId="0" borderId="68" xfId="0" applyFont="1" applyBorder="1" applyAlignment="1">
      <alignment vertical="center"/>
    </xf>
    <xf numFmtId="0" fontId="19" fillId="2" borderId="1" xfId="0" applyFont="1" applyFill="1" applyBorder="1" applyAlignment="1">
      <alignment horizontal="left" vertical="center"/>
    </xf>
    <xf numFmtId="0" fontId="20" fillId="2" borderId="1" xfId="0" applyFont="1" applyFill="1" applyBorder="1" applyAlignment="1">
      <alignment horizontal="center" vertical="center"/>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42" xfId="0" applyFont="1" applyBorder="1" applyAlignment="1">
      <alignment horizontal="center" vertical="center" wrapText="1"/>
    </xf>
    <xf numFmtId="0" fontId="0" fillId="0" borderId="0" xfId="0" applyFont="1" applyAlignment="1">
      <alignment horizontal="center" wrapText="1"/>
    </xf>
    <xf numFmtId="0" fontId="0" fillId="0" borderId="25" xfId="0" applyFont="1" applyBorder="1"/>
    <xf numFmtId="0" fontId="0" fillId="0" borderId="0" xfId="0" applyFont="1"/>
    <xf numFmtId="0" fontId="21" fillId="0" borderId="5" xfId="0" applyFont="1" applyBorder="1" applyAlignment="1">
      <alignment horizontal="center" vertical="center"/>
    </xf>
    <xf numFmtId="0" fontId="2" fillId="0" borderId="0" xfId="0" applyFont="1" applyFill="1" applyAlignment="1">
      <alignment horizontal="center" vertical="center"/>
    </xf>
    <xf numFmtId="0" fontId="0" fillId="0" borderId="1" xfId="0" applyFill="1" applyBorder="1" applyAlignment="1">
      <alignment horizontal="center" vertical="center"/>
    </xf>
    <xf numFmtId="0" fontId="22" fillId="7" borderId="1" xfId="0" applyFont="1" applyFill="1" applyBorder="1" applyAlignment="1">
      <alignment horizontal="left" vertical="center"/>
    </xf>
    <xf numFmtId="0" fontId="23" fillId="7" borderId="1" xfId="0" applyFont="1" applyFill="1" applyBorder="1" applyAlignment="1">
      <alignment horizontal="center" vertical="center"/>
    </xf>
    <xf numFmtId="0" fontId="2" fillId="0" borderId="0" xfId="0" applyFont="1" applyFill="1" applyAlignment="1">
      <alignment horizontal="left" vertical="center"/>
    </xf>
    <xf numFmtId="0" fontId="22" fillId="7" borderId="44" xfId="0" applyFont="1" applyFill="1" applyBorder="1" applyAlignment="1">
      <alignment horizontal="left" vertical="center" wrapText="1"/>
    </xf>
    <xf numFmtId="0" fontId="23" fillId="7" borderId="45" xfId="0" applyFont="1" applyFill="1" applyBorder="1" applyAlignment="1">
      <alignment horizontal="center" vertical="center"/>
    </xf>
    <xf numFmtId="0" fontId="23" fillId="7" borderId="46" xfId="0" applyFont="1" applyFill="1" applyBorder="1" applyAlignment="1">
      <alignment horizontal="center" vertical="center"/>
    </xf>
    <xf numFmtId="0" fontId="0" fillId="0" borderId="0" xfId="0" applyFill="1"/>
    <xf numFmtId="0" fontId="23" fillId="7" borderId="44"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11" fillId="8" borderId="61" xfId="0" applyFont="1" applyFill="1" applyBorder="1" applyAlignment="1">
      <alignment horizontal="left" vertical="center"/>
    </xf>
    <xf numFmtId="0" fontId="11" fillId="8" borderId="65" xfId="0" applyFont="1" applyFill="1" applyBorder="1" applyAlignment="1">
      <alignment horizontal="left" vertical="center"/>
    </xf>
    <xf numFmtId="0" fontId="11" fillId="8" borderId="67" xfId="0" applyFont="1" applyFill="1" applyBorder="1" applyAlignment="1">
      <alignment horizontal="left" vertical="center"/>
    </xf>
    <xf numFmtId="0" fontId="11" fillId="8" borderId="69" xfId="0" applyFont="1" applyFill="1" applyBorder="1" applyAlignment="1">
      <alignment horizontal="left" vertical="center"/>
    </xf>
    <xf numFmtId="0" fontId="16"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wrapText="1"/>
    </xf>
    <xf numFmtId="0" fontId="0" fillId="0" borderId="5" xfId="0" applyFont="1" applyFill="1" applyBorder="1" applyAlignment="1">
      <alignment horizontal="center" vertical="center"/>
    </xf>
    <xf numFmtId="0" fontId="0" fillId="0" borderId="0" xfId="0" applyFont="1" applyFill="1"/>
    <xf numFmtId="0" fontId="0" fillId="0" borderId="0" xfId="0" applyFill="1" applyAlignment="1">
      <alignment horizontal="left" vertical="center" wrapText="1"/>
    </xf>
    <xf numFmtId="0" fontId="0" fillId="0" borderId="42" xfId="0" applyFill="1" applyBorder="1" applyAlignment="1">
      <alignment horizontal="center" vertical="center"/>
    </xf>
    <xf numFmtId="0" fontId="0" fillId="0" borderId="0" xfId="0" applyFill="1" applyAlignment="1">
      <alignment horizont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42" xfId="0" applyFill="1" applyBorder="1" applyAlignment="1">
      <alignment horizontal="center" vertical="center" wrapText="1"/>
    </xf>
    <xf numFmtId="0" fontId="0" fillId="0" borderId="5" xfId="0" applyFill="1" applyBorder="1" applyAlignment="1">
      <alignment horizontal="center" vertical="center"/>
    </xf>
    <xf numFmtId="0" fontId="0" fillId="0" borderId="0" xfId="0" applyFill="1" applyBorder="1"/>
    <xf numFmtId="0" fontId="26" fillId="0" borderId="0" xfId="0" applyFont="1" applyBorder="1"/>
    <xf numFmtId="0" fontId="0" fillId="9" borderId="72" xfId="0" applyFill="1" applyBorder="1" applyAlignment="1">
      <alignment horizontal="center" vertical="center" wrapText="1"/>
    </xf>
    <xf numFmtId="0" fontId="6" fillId="0" borderId="5" xfId="0" applyFont="1" applyBorder="1" applyAlignment="1">
      <alignment horizontal="left"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1" fillId="0" borderId="0" xfId="0" applyFont="1" applyAlignment="1">
      <alignment horizontal="left" vertical="center" wrapText="1"/>
    </xf>
    <xf numFmtId="0" fontId="17" fillId="5" borderId="63" xfId="0" applyFont="1" applyFill="1" applyBorder="1" applyAlignment="1">
      <alignment horizontal="center" vertical="center"/>
    </xf>
    <xf numFmtId="0" fontId="17" fillId="5" borderId="64" xfId="0" applyFont="1" applyFill="1" applyBorder="1" applyAlignment="1">
      <alignment horizontal="center" vertical="center"/>
    </xf>
    <xf numFmtId="0" fontId="25" fillId="8" borderId="71" xfId="0" applyFont="1" applyFill="1" applyBorder="1" applyAlignment="1">
      <alignment horizontal="center"/>
    </xf>
    <xf numFmtId="0" fontId="2" fillId="0" borderId="34" xfId="0" applyFont="1" applyBorder="1" applyAlignment="1">
      <alignment horizontal="right" vertical="center" wrapText="1"/>
    </xf>
    <xf numFmtId="0" fontId="2" fillId="0" borderId="33" xfId="0" applyFont="1" applyBorder="1" applyAlignment="1">
      <alignment horizontal="right"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0" fontId="2" fillId="3" borderId="36"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xf numFmtId="0" fontId="0" fillId="0" borderId="25" xfId="0" applyBorder="1" applyAlignment="1">
      <alignment horizontal="center"/>
    </xf>
    <xf numFmtId="0" fontId="0" fillId="3" borderId="6" xfId="0" applyFill="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4" fillId="4" borderId="47" xfId="0" applyFont="1" applyFill="1" applyBorder="1" applyAlignment="1">
      <alignment horizontal="right" vertical="center" wrapText="1"/>
    </xf>
    <xf numFmtId="0" fontId="14" fillId="4" borderId="43" xfId="0" applyFont="1" applyFill="1" applyBorder="1" applyAlignment="1">
      <alignment horizontal="right" vertical="center" wrapText="1"/>
    </xf>
    <xf numFmtId="0" fontId="14" fillId="4" borderId="49" xfId="0" applyFont="1" applyFill="1" applyBorder="1" applyAlignment="1">
      <alignment horizontal="right" vertical="center" wrapText="1"/>
    </xf>
    <xf numFmtId="0" fontId="14" fillId="4" borderId="50" xfId="0" applyFont="1" applyFill="1" applyBorder="1" applyAlignment="1">
      <alignment horizontal="right" vertical="center" wrapText="1"/>
    </xf>
    <xf numFmtId="0" fontId="15" fillId="4" borderId="43" xfId="0" applyFont="1" applyFill="1" applyBorder="1" applyAlignment="1">
      <alignment horizontal="center"/>
    </xf>
    <xf numFmtId="0" fontId="14" fillId="3" borderId="51" xfId="0" applyFont="1" applyFill="1" applyBorder="1" applyAlignment="1">
      <alignment horizontal="center"/>
    </xf>
    <xf numFmtId="0" fontId="0" fillId="4" borderId="48" xfId="0" applyFill="1" applyBorder="1" applyAlignment="1">
      <alignment horizontal="center"/>
    </xf>
    <xf numFmtId="0" fontId="0" fillId="4" borderId="52" xfId="0" applyFill="1" applyBorder="1" applyAlignment="1">
      <alignment horizontal="center"/>
    </xf>
    <xf numFmtId="0" fontId="2" fillId="0" borderId="0" xfId="0" applyFont="1" applyAlignment="1">
      <alignment horizontal="right" vertical="center" wrapText="1"/>
    </xf>
    <xf numFmtId="0" fontId="2" fillId="3" borderId="22" xfId="0" applyFont="1" applyFill="1" applyBorder="1" applyAlignment="1">
      <alignment horizontal="right" vertical="center" wrapText="1"/>
    </xf>
    <xf numFmtId="0" fontId="2" fillId="0" borderId="8" xfId="0" applyFont="1" applyBorder="1" applyAlignment="1">
      <alignment horizontal="right" vertical="center" wrapText="1"/>
    </xf>
    <xf numFmtId="0" fontId="2" fillId="3" borderId="0" xfId="0" applyFont="1" applyFill="1" applyAlignment="1">
      <alignment horizontal="right" vertical="center" wrapText="1"/>
    </xf>
    <xf numFmtId="0" fontId="10" fillId="6" borderId="3"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2" fillId="3" borderId="24"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2" fillId="0" borderId="25" xfId="0" applyFont="1" applyBorder="1" applyAlignment="1">
      <alignment horizontal="right" vertical="center" wrapText="1"/>
    </xf>
    <xf numFmtId="0" fontId="0" fillId="0" borderId="0" xfId="0" applyAlignment="1">
      <alignment horizontal="center"/>
    </xf>
    <xf numFmtId="0" fontId="6" fillId="0" borderId="0" xfId="0" applyFont="1" applyAlignment="1">
      <alignment horizontal="center" vertical="center"/>
    </xf>
    <xf numFmtId="0" fontId="2" fillId="0" borderId="40" xfId="0" applyFont="1" applyBorder="1" applyAlignment="1">
      <alignment horizontal="right" vertical="center" wrapText="1"/>
    </xf>
    <xf numFmtId="0" fontId="0" fillId="0" borderId="41" xfId="0" applyBorder="1" applyAlignment="1">
      <alignment horizontal="center"/>
    </xf>
  </cellXfs>
  <cellStyles count="1">
    <cellStyle name="Normal" xfId="0" builtinId="0"/>
  </cellStyles>
  <dxfs count="64">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center" textRotation="0" wrapText="1" indent="0" justifyLastLine="0" shrinkToFit="0" readingOrder="0"/>
    </dxf>
    <dxf>
      <border>
        <bottom style="medium">
          <color rgb="FFFFFFFF"/>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theme="0"/>
        </right>
        <top/>
        <bottom/>
        <vertical/>
        <horizontal/>
      </border>
    </dxf>
    <dxf>
      <border outline="0">
        <top style="medium">
          <color theme="0"/>
        </top>
      </border>
    </dxf>
    <dxf>
      <border outline="0">
        <bottom style="medium">
          <color theme="0"/>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fill>
        <patternFill patternType="none">
          <fgColor indexed="64"/>
          <bgColor indexed="65"/>
        </patternFill>
      </fill>
      <border diagonalUp="0" diagonalDown="0">
        <left/>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border outline="0">
        <bottom style="medium">
          <color theme="0"/>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6" tint="0.79998168889431442"/>
        </bottom>
        <vertical/>
        <horizontal/>
      </border>
    </dxf>
    <dxf>
      <border outline="0">
        <bottom style="thin">
          <color theme="6" tint="0.79998168889431442"/>
        </bottom>
      </border>
    </dxf>
    <dxf>
      <border outline="0">
        <bottom style="medium">
          <color theme="0"/>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border outline="0">
        <bottom style="medium">
          <color theme="0"/>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fill>
        <patternFill patternType="none">
          <fgColor indexed="64"/>
          <bgColor indexed="65"/>
        </patternFill>
      </fill>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border outline="0">
        <bottom style="medium">
          <color theme="0"/>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
      <border outline="0">
        <bottom style="medium">
          <color theme="0"/>
        </bottom>
      </border>
    </dxf>
    <dxf>
      <font>
        <b/>
        <i val="0"/>
        <strike val="0"/>
        <condense val="0"/>
        <extend val="0"/>
        <outline val="0"/>
        <shadow val="0"/>
        <u val="none"/>
        <vertAlign val="baseline"/>
        <sz val="11"/>
        <color rgb="FF000000"/>
        <name val="Arial"/>
        <scheme val="none"/>
      </font>
      <fill>
        <patternFill patternType="solid">
          <fgColor indexed="64"/>
          <bgColor theme="5" tint="0.39997558519241921"/>
        </patternFill>
      </fill>
      <alignment horizontal="center" vertical="center" textRotation="0" wrapText="0" indent="0" justifyLastLine="0" shrinkToFit="0" readingOrder="0"/>
    </dxf>
  </dxfs>
  <tableStyles count="0" defaultTableStyle="TableStyleMedium2" defaultPivotStyle="PivotStyleMedium9"/>
  <colors>
    <mruColors>
      <color rgb="FF1DC6F5"/>
      <color rgb="FF3BB6F7"/>
      <color rgb="FFC7F4FC"/>
      <color rgb="FFAD52F2"/>
      <color rgb="FFBC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AC4C43-A520-4DFC-B839-502C7E872A87}" name="Table8" displayName="Table8" ref="A43:E47" totalsRowShown="0" headerRowDxfId="63" headerRowBorderDxfId="62">
  <tableColumns count="5">
    <tableColumn id="1" xr3:uid="{69FEE693-AA25-401D-B736-D14436A4C160}" name="Data Collection and Evaluation"/>
    <tableColumn id="2" xr3:uid="{0A7BB77C-535C-410F-AB0D-D5A5ABC2AC05}" name="Source of Information"/>
    <tableColumn id="3" xr3:uid="{C2650E75-9A86-4022-A394-F7FF1AF332F5}" name="Allowable Points"/>
    <tableColumn id="4" xr3:uid="{F7A9E3DC-1EC2-4CB0-B9E0-830825ED6667}" name="Points Received"/>
    <tableColumn id="5" xr3:uid="{8FBFEEE9-80E5-481D-8361-45476F37C41A}" name="Comment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76C7B09-DC05-444E-B1FB-72EA409D13F6}" name="Table17112631" displayName="Table17112631" ref="A1:E17" totalsRowShown="0" headerRowDxfId="13" headerRowBorderDxfId="12">
  <tableColumns count="5">
    <tableColumn id="1" xr3:uid="{8DA54CDF-0986-436E-9B4B-5E8660CDF652}" name="PROJECT APPLICATION: RAPID REHOUSING_x000a_(Evaluated only if applicant agency is seeking ESG funds for RAPID REHOUSING projects.)" dataDxfId="11"/>
    <tableColumn id="2" xr3:uid="{E1FDE112-4A89-4E0F-B5D3-06D61136D279}" name="Source of Information"/>
    <tableColumn id="3" xr3:uid="{3C6FA08E-1CF2-4079-BB06-C97FB7CD0CC0}" name="Allowable Points"/>
    <tableColumn id="4" xr3:uid="{C76D3055-BDA3-4386-9CC5-F7E6164D1913}" name="Points Received"/>
    <tableColumn id="5" xr3:uid="{D7E58B08-5614-4F88-A76C-D5B028E68018}" name="Comment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C1B3FBB-8204-4F1F-91D7-FAB53302ECDB}" name="Table1822273237" displayName="Table1822273237" ref="A1:E17" totalsRowShown="0" headerRowDxfId="10" headerRowBorderDxfId="9">
  <tableColumns count="5">
    <tableColumn id="1" xr3:uid="{C93A5810-DA34-4CB0-9C10-182FDD3283D3}" name="PROJECT APPLICATION: HOMELESS PREVENTION_x000a_(Evaluated only if applicant agency is seeking ESG funds for HOMELESS PREVENTION projects.)" dataDxfId="8"/>
    <tableColumn id="2" xr3:uid="{CDB2D378-1E0B-4E92-9FF6-3A291411D7CD}" name="Source of Information" dataDxfId="7"/>
    <tableColumn id="3" xr3:uid="{2C3EB4D4-E450-4D6D-B31A-0D99C3B49FF5}" name="Allowable Points" dataDxfId="6"/>
    <tableColumn id="4" xr3:uid="{6ABBE943-F413-4ED1-A2A1-BF3C406548B0}" name="Points Received"/>
    <tableColumn id="5" xr3:uid="{2AC4D4EF-79FF-48D3-994A-D91BA9AC5D25}" name="Comment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D28B624-412C-493C-8BAB-86BE7174FF7D}" name="Table192328333843" displayName="Table192328333843" ref="A1:E9" totalsRowShown="0" headerRowDxfId="5" headerRowBorderDxfId="4">
  <tableColumns count="5">
    <tableColumn id="1" xr3:uid="{0B7D375E-2326-4240-AE85-0871BC52424C}" name="PROJECT APPLICATION: HMIS/COMPARABLE DATA SYSTEM_x000a_(Evaluated only if applicant agency is seeking ESG funds for HMIS/COMPARABLE DATA SYSTEM projects.)" dataDxfId="3"/>
    <tableColumn id="2" xr3:uid="{1E2E8D75-97D1-4B94-BE7D-C4AD5B59AD10}" name="Source of Information" dataDxfId="2"/>
    <tableColumn id="3" xr3:uid="{C8A0EE1F-A881-4397-8606-9B01D7ADE71E}" name="Allowable Points" dataDxfId="1"/>
    <tableColumn id="4" xr3:uid="{C42344F2-19E0-4D30-AE72-3D0EBFB0DF64}" name="Points Received" dataDxfId="0"/>
    <tableColumn id="5" xr3:uid="{6470999E-BA7E-450E-B4E4-3B9028147910}" name="Commen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F252DF-A4EC-4440-AD4E-D359D06D38A7}" name="Table9" displayName="Table9" ref="A35:E40" totalsRowShown="0" headerRowDxfId="61" headerRowBorderDxfId="60">
  <tableColumns count="5">
    <tableColumn id="1" xr3:uid="{EDBD75C8-B422-46F2-A2AB-62D653119ADA}" name="Organizational Staff Capacity" dataDxfId="59"/>
    <tableColumn id="2" xr3:uid="{C0896560-3F05-40CD-AFCE-FEF2490F7A81}" name="Source of Information" dataDxfId="58"/>
    <tableColumn id="3" xr3:uid="{55AC1D61-11E4-481C-A5D5-686ABE250EBA}" name="Allowable Points" dataDxfId="57"/>
    <tableColumn id="4" xr3:uid="{FA99664C-AB17-4DFA-9126-4E9B9E2D13A9}" name="Points Received" dataDxfId="56"/>
    <tableColumn id="5" xr3:uid="{AD4B4667-1C3B-46CE-AF66-AAA475462642}" name="Comments" dataDxfId="5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CB7383-2155-4933-9F0E-26DCDD957A0C}" name="Table11" displayName="Table11" ref="A33:E34" insertRow="1" totalsRowShown="0" headerRowDxfId="54" headerRowBorderDxfId="53">
  <tableColumns count="5">
    <tableColumn id="1" xr3:uid="{D88449BA-6FE6-4DFF-88F8-100EC88EEB19}" name="Organizational Capacity to Address Racial Equity" dataDxfId="52"/>
    <tableColumn id="2" xr3:uid="{092D2DD0-035F-4514-B3C2-49E87DA81242}" name="Source of Information" dataDxfId="51"/>
    <tableColumn id="3" xr3:uid="{B924FA76-5584-419E-9505-880F4EB5D1A0}" name="Allowable Points" dataDxfId="50"/>
    <tableColumn id="4" xr3:uid="{4AFB2077-5ED2-4DA4-AA49-28B15C0D5758}" name="Points Received" dataDxfId="49"/>
    <tableColumn id="5" xr3:uid="{F511A28B-8BDA-4E7E-A74C-3E6F876B6959}" name="Comments" dataDxfId="4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8026366-7EB2-40DD-8646-4B217B679EF7}" name="Table12" displayName="Table12" ref="A28:E30" totalsRowShown="0" headerRowDxfId="47" headerRowBorderDxfId="46">
  <tableColumns count="5">
    <tableColumn id="1" xr3:uid="{CAC1AF90-CC29-4BDD-BD79-EB8A86B230E7}" name="Board Capacity"/>
    <tableColumn id="2" xr3:uid="{C7F41F57-37CA-40CE-85D9-776FF25E618A}" name="Source of Information"/>
    <tableColumn id="3" xr3:uid="{E1164692-ECEF-424C-8EB6-34D527B6FF56}" name="Allowable Points"/>
    <tableColumn id="4" xr3:uid="{9447CAA6-641C-4DC7-B72B-0EBB1C77D5E4}" name="Points Received"/>
    <tableColumn id="5" xr3:uid="{61876C3A-E472-4660-9A3E-2A8D297DB350}" name="Comment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C620A8-DAEC-4C7C-BD4C-B57BE4D5C535}" name="Table13" displayName="Table13" ref="A19:E25" totalsRowShown="0" headerRowDxfId="45" headerRowBorderDxfId="44" tableBorderDxfId="43">
  <tableColumns count="5">
    <tableColumn id="1" xr3:uid="{6DA73404-2105-47F1-8D69-B1CE09D0D70E}" name="Organizational Capacity To Meet HUD Guidelines"/>
    <tableColumn id="2" xr3:uid="{AD71A594-CEBB-4280-9CCE-1D01CBD21446}" name="Source of Information"/>
    <tableColumn id="3" xr3:uid="{AEF6C9F9-3A8D-4D5B-B881-70B77BD7C365}" name="Allowable Points" dataDxfId="42"/>
    <tableColumn id="4" xr3:uid="{4F8F3D66-7A05-4A29-B5F0-6707DCD2CC09}" name="Points Received"/>
    <tableColumn id="5" xr3:uid="{BA512A54-A8E5-4794-88EE-60C4FF1C9E49}" name="Comment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7755B2-1A4F-4355-B9B8-4F621C7C104A}" name="Table14" displayName="Table14" ref="A8:E16" totalsRowShown="0" headerRowDxfId="41" headerRowBorderDxfId="40">
  <tableColumns count="5">
    <tableColumn id="1" xr3:uid="{5940AFAB-CD0F-408E-A98E-4F0235D983D0}" name="Organizational Capacity &amp; Stability"/>
    <tableColumn id="2" xr3:uid="{194E2EC0-0335-4575-B34B-621A5AA5676D}" name="Source of Information" dataDxfId="39"/>
    <tableColumn id="3" xr3:uid="{8D240F1A-C568-42AB-9661-73842AD123D2}" name="Allowable Points" dataDxfId="38"/>
    <tableColumn id="4" xr3:uid="{17E5C6B3-BADE-436E-973F-FFDE6E782CA0}" name="Points Received" dataDxfId="37"/>
    <tableColumn id="5" xr3:uid="{2D4D4D53-3978-4391-83F6-091A3A5A8FFA}" name="Comments"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7FDC78-2F52-4275-8B94-05E5FA62E27F}" name="Table15" displayName="Table15" ref="A2:E5" totalsRowShown="0" headerRowDxfId="35" headerRowBorderDxfId="34" tableBorderDxfId="33">
  <tableColumns count="5">
    <tableColumn id="1" xr3:uid="{3EBC8AD9-F78F-4D7B-80C8-4C9071C4BAA7}" name="Organization Information" dataDxfId="32"/>
    <tableColumn id="2" xr3:uid="{2EEA7353-B29D-4656-87F3-E71821D88BE2}" name="Source of Information" dataDxfId="31"/>
    <tableColumn id="3" xr3:uid="{21905717-0E9C-4C2D-A3E9-0321054AA32E}" name="Allowable Points" dataDxfId="30"/>
    <tableColumn id="4" xr3:uid="{C9CE2F6C-32CA-4897-8F9E-70FAF3A56580}" name="Points Received" dataDxfId="29"/>
    <tableColumn id="5" xr3:uid="{9849C63E-1E15-4B45-8CD9-CEBF027C5B51}" name="Comments" dataDxfId="2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5F6D40E-9516-4E70-BF04-2402CE0C8974}" name="Table1624" displayName="Table1624" ref="A1:E14" totalsRowShown="0" headerRowDxfId="27" headerRowBorderDxfId="26" tableBorderDxfId="25">
  <tableColumns count="5">
    <tableColumn id="1" xr3:uid="{331E7076-CB54-4F2F-A169-6ABBE68BEEC4}" name="PROJECT APPLICATION: STREET OUTREACH _x000a_(Evaluated only if applicant agency is seeking ESG funds for STREET OUTREACH projects.)" dataDxfId="24"/>
    <tableColumn id="2" xr3:uid="{077BA2CA-963B-4F80-8A45-11F2D97C0B56}" name="Source of Information" dataDxfId="23"/>
    <tableColumn id="3" xr3:uid="{77E90613-574A-474D-BBBF-0AFA7E6C7F2E}" name="Allowable Points" dataDxfId="22"/>
    <tableColumn id="4" xr3:uid="{F341FFAE-B72C-44CA-8271-DBE001E3B30F}" name="Points Received" dataDxfId="21"/>
    <tableColumn id="5" xr3:uid="{F6B0199F-04D7-42F6-8F3E-0F019C961CE4}" name="Comment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EFDE7B9-BA40-458C-B402-1A9EE64286B2}" name="Table162429" displayName="Table162429" ref="A1:E14" totalsRowShown="0" headerRowDxfId="20" headerRowBorderDxfId="19" tableBorderDxfId="18">
  <tableColumns count="5">
    <tableColumn id="1" xr3:uid="{E16D87C6-10DF-476C-871B-FAE203C73105}" name="PROJECT APPLICATION: EMERGENCY SHELTER_x000a_(Evaluated only if applicant agency is seeking ESG funds for EMERGENCY SHELTER projects.)" dataDxfId="17"/>
    <tableColumn id="2" xr3:uid="{5C19C39A-9110-4FA4-B70E-DDA8C25E2A96}" name="Source of Information" dataDxfId="16"/>
    <tableColumn id="3" xr3:uid="{5EA27247-A10D-4A52-8078-F08B373459E3}" name="Allowable Points" dataDxfId="15"/>
    <tableColumn id="4" xr3:uid="{6251CA56-CD54-464A-A6E5-4B588EFAB537}" name="Points Received" dataDxfId="14"/>
    <tableColumn id="5" xr3:uid="{06C73EBE-5207-44D1-8C2A-254A6650E921}" name="Comments"/>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2DD3-CC67-41DD-916F-A7539183A103}">
  <sheetPr>
    <pageSetUpPr fitToPage="1"/>
  </sheetPr>
  <dimension ref="A1:G14"/>
  <sheetViews>
    <sheetView workbookViewId="0">
      <selection sqref="A1:B1"/>
    </sheetView>
  </sheetViews>
  <sheetFormatPr defaultRowHeight="15" x14ac:dyDescent="0.25"/>
  <cols>
    <col min="1" max="1" width="45.28515625" customWidth="1"/>
    <col min="2" max="2" width="68.28515625" customWidth="1"/>
    <col min="3" max="3" width="29.7109375" customWidth="1"/>
  </cols>
  <sheetData>
    <row r="1" spans="1:7" x14ac:dyDescent="0.25">
      <c r="A1" s="138" t="s">
        <v>0</v>
      </c>
      <c r="B1" s="138"/>
    </row>
    <row r="2" spans="1:7" s="65" customFormat="1" ht="20.25" customHeight="1" x14ac:dyDescent="0.25">
      <c r="A2" s="111" t="s">
        <v>1</v>
      </c>
      <c r="B2" s="84"/>
      <c r="C2" s="73"/>
      <c r="D2" s="73"/>
      <c r="E2" s="73"/>
      <c r="F2" s="74"/>
      <c r="G2" s="68"/>
    </row>
    <row r="3" spans="1:7" s="65" customFormat="1" ht="20.25" customHeight="1" x14ac:dyDescent="0.25">
      <c r="C3" s="73"/>
      <c r="D3" s="73"/>
      <c r="E3" s="73"/>
      <c r="F3" s="68"/>
      <c r="G3" s="77"/>
    </row>
    <row r="4" spans="1:7" s="65" customFormat="1" ht="20.25" customHeight="1" x14ac:dyDescent="0.25">
      <c r="A4" s="136" t="s">
        <v>2</v>
      </c>
      <c r="B4" s="137"/>
      <c r="C4" s="75"/>
      <c r="D4" s="75"/>
      <c r="E4" s="75"/>
      <c r="F4" s="76"/>
    </row>
    <row r="5" spans="1:7" s="65" customFormat="1" ht="20.25" customHeight="1" x14ac:dyDescent="0.25">
      <c r="A5" s="112" t="s">
        <v>3</v>
      </c>
      <c r="B5" s="85"/>
      <c r="C5" s="80"/>
      <c r="D5" s="66"/>
      <c r="E5" s="66"/>
      <c r="F5" s="69"/>
    </row>
    <row r="6" spans="1:7" s="65" customFormat="1" ht="20.25" customHeight="1" x14ac:dyDescent="0.25">
      <c r="A6" s="113" t="s">
        <v>4</v>
      </c>
      <c r="B6" s="86"/>
      <c r="C6" s="81"/>
      <c r="D6" s="66"/>
      <c r="E6" s="66"/>
      <c r="F6" s="69"/>
    </row>
    <row r="7" spans="1:7" s="67" customFormat="1" ht="20.25" customHeight="1" x14ac:dyDescent="0.25">
      <c r="A7" s="113" t="s">
        <v>5</v>
      </c>
      <c r="B7" s="87"/>
      <c r="C7" s="70"/>
      <c r="D7" s="71"/>
      <c r="E7" s="71"/>
      <c r="F7" s="72"/>
    </row>
    <row r="8" spans="1:7" ht="15.75" x14ac:dyDescent="0.25">
      <c r="A8" s="114" t="s">
        <v>6</v>
      </c>
      <c r="B8" s="88"/>
    </row>
    <row r="10" spans="1:7" ht="15.75" x14ac:dyDescent="0.25">
      <c r="A10" s="136" t="s">
        <v>7</v>
      </c>
      <c r="B10" s="137"/>
    </row>
    <row r="11" spans="1:7" ht="15.75" x14ac:dyDescent="0.25">
      <c r="A11" s="113" t="s">
        <v>3</v>
      </c>
      <c r="B11" s="89"/>
    </row>
    <row r="12" spans="1:7" ht="15.75" x14ac:dyDescent="0.25">
      <c r="A12" s="113" t="s">
        <v>4</v>
      </c>
      <c r="B12" s="86"/>
    </row>
    <row r="13" spans="1:7" ht="15.75" x14ac:dyDescent="0.25">
      <c r="A13" s="113" t="s">
        <v>5</v>
      </c>
      <c r="B13" s="87"/>
    </row>
    <row r="14" spans="1:7" ht="15.75" x14ac:dyDescent="0.25">
      <c r="A14" s="114" t="s">
        <v>6</v>
      </c>
      <c r="B14" s="88"/>
    </row>
  </sheetData>
  <mergeCells count="3">
    <mergeCell ref="A4:B4"/>
    <mergeCell ref="A10:B10"/>
    <mergeCell ref="A1:B1"/>
  </mergeCells>
  <dataValidations count="1">
    <dataValidation type="list" allowBlank="1" showInputMessage="1" showErrorMessage="1" sqref="B6:C6 C4 D4:E6 B12" xr:uid="{F8558589-6863-4FCC-85FF-74F07DA862DC}">
      <formula1>"Street Outreach, Emergency Shelter, Rapid Rehousing, Homeless Prevention, HMIS/Comparable Data System"</formula1>
    </dataValidation>
  </dataValidations>
  <pageMargins left="0.25" right="0.25" top="0.75" bottom="0.75" header="0.3" footer="0.3"/>
  <pageSetup paperSize="5"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view="pageLayout" topLeftCell="A28" zoomScaleNormal="75" workbookViewId="0">
      <selection activeCell="D38" sqref="D38"/>
    </sheetView>
  </sheetViews>
  <sheetFormatPr defaultRowHeight="15" x14ac:dyDescent="0.25"/>
  <cols>
    <col min="1" max="1" width="102.7109375" customWidth="1"/>
    <col min="2" max="2" width="59" style="1" customWidth="1"/>
    <col min="3" max="3" width="24.85546875" style="1" customWidth="1"/>
    <col min="4" max="4" width="19.28515625" customWidth="1"/>
    <col min="5" max="5" width="119.140625" customWidth="1"/>
  </cols>
  <sheetData>
    <row r="1" spans="1:5" s="100" customFormat="1" ht="44.45" customHeight="1" thickBot="1" x14ac:dyDescent="0.3">
      <c r="A1" s="170" t="s">
        <v>8</v>
      </c>
      <c r="B1" s="171"/>
      <c r="C1" s="171"/>
      <c r="D1" s="171"/>
      <c r="E1" s="172"/>
    </row>
    <row r="2" spans="1:5" s="101" customFormat="1" ht="30" customHeight="1" x14ac:dyDescent="0.25">
      <c r="A2" s="102" t="s">
        <v>9</v>
      </c>
      <c r="B2" s="103" t="s">
        <v>10</v>
      </c>
      <c r="C2" s="103" t="s">
        <v>11</v>
      </c>
      <c r="D2" s="103" t="s">
        <v>12</v>
      </c>
      <c r="E2" s="103" t="s">
        <v>13</v>
      </c>
    </row>
    <row r="3" spans="1:5" ht="30" x14ac:dyDescent="0.25">
      <c r="A3" s="4" t="s">
        <v>14</v>
      </c>
      <c r="B3" s="6" t="s">
        <v>15</v>
      </c>
      <c r="C3" s="6" t="s">
        <v>16</v>
      </c>
      <c r="D3" s="132"/>
    </row>
    <row r="4" spans="1:5" ht="30" x14ac:dyDescent="0.25">
      <c r="A4" s="4" t="s">
        <v>17</v>
      </c>
      <c r="B4" s="6" t="s">
        <v>18</v>
      </c>
      <c r="C4" s="6" t="s">
        <v>16</v>
      </c>
      <c r="D4" s="132"/>
      <c r="E4" s="108"/>
    </row>
    <row r="5" spans="1:5" s="98" customFormat="1" ht="30" x14ac:dyDescent="0.25">
      <c r="A5" s="115" t="s">
        <v>19</v>
      </c>
      <c r="B5" s="116" t="s">
        <v>18</v>
      </c>
      <c r="C5" s="117" t="s">
        <v>20</v>
      </c>
      <c r="D5" s="118"/>
      <c r="E5" s="119"/>
    </row>
    <row r="6" spans="1:5" x14ac:dyDescent="0.25">
      <c r="A6" s="168" t="s">
        <v>21</v>
      </c>
      <c r="B6" s="168"/>
      <c r="C6" s="177">
        <v>8</v>
      </c>
      <c r="D6" s="177"/>
      <c r="E6" s="180"/>
    </row>
    <row r="7" spans="1:5" x14ac:dyDescent="0.25">
      <c r="A7" s="169" t="s">
        <v>22</v>
      </c>
      <c r="B7" s="169"/>
      <c r="C7" s="178">
        <f>SUM(D3:D4)</f>
        <v>0</v>
      </c>
      <c r="D7" s="178"/>
      <c r="E7" s="180"/>
    </row>
    <row r="8" spans="1:5" s="108" customFormat="1" ht="30" customHeight="1" x14ac:dyDescent="0.25">
      <c r="A8" s="102" t="s">
        <v>23</v>
      </c>
      <c r="B8" s="103" t="s">
        <v>10</v>
      </c>
      <c r="C8" s="103" t="s">
        <v>11</v>
      </c>
      <c r="D8" s="103" t="s">
        <v>12</v>
      </c>
      <c r="E8" s="103" t="s">
        <v>13</v>
      </c>
    </row>
    <row r="9" spans="1:5" ht="30" x14ac:dyDescent="0.25">
      <c r="A9" s="9" t="s">
        <v>24</v>
      </c>
      <c r="B9" s="6" t="s">
        <v>25</v>
      </c>
      <c r="C9" s="6" t="s">
        <v>26</v>
      </c>
      <c r="D9" s="132"/>
    </row>
    <row r="10" spans="1:5" ht="30" x14ac:dyDescent="0.25">
      <c r="A10" s="130" t="s">
        <v>27</v>
      </c>
      <c r="B10" s="6" t="s">
        <v>28</v>
      </c>
      <c r="C10" s="6" t="s">
        <v>26</v>
      </c>
      <c r="D10" s="132"/>
    </row>
    <row r="11" spans="1:5" ht="63" customHeight="1" x14ac:dyDescent="0.25">
      <c r="A11" s="8" t="s">
        <v>29</v>
      </c>
      <c r="B11" s="6" t="s">
        <v>30</v>
      </c>
      <c r="C11" s="6" t="s">
        <v>31</v>
      </c>
      <c r="D11" s="132"/>
    </row>
    <row r="12" spans="1:5" ht="45" x14ac:dyDescent="0.25">
      <c r="A12" s="47" t="s">
        <v>32</v>
      </c>
      <c r="B12" s="6" t="s">
        <v>33</v>
      </c>
      <c r="C12" s="6" t="s">
        <v>34</v>
      </c>
      <c r="D12" s="132"/>
    </row>
    <row r="13" spans="1:5" ht="30" x14ac:dyDescent="0.25">
      <c r="A13" s="78" t="s">
        <v>35</v>
      </c>
      <c r="B13" s="6" t="s">
        <v>36</v>
      </c>
      <c r="C13" s="10" t="s">
        <v>37</v>
      </c>
      <c r="D13" s="11"/>
      <c r="E13" s="28"/>
    </row>
    <row r="14" spans="1:5" ht="45" x14ac:dyDescent="0.25">
      <c r="A14" s="14" t="s">
        <v>38</v>
      </c>
      <c r="B14" s="6" t="s">
        <v>39</v>
      </c>
      <c r="C14" s="61" t="s">
        <v>40</v>
      </c>
      <c r="D14" s="15"/>
      <c r="E14" s="16"/>
    </row>
    <row r="15" spans="1:5" ht="45" x14ac:dyDescent="0.25">
      <c r="A15" s="29" t="s">
        <v>41</v>
      </c>
      <c r="B15" s="6" t="s">
        <v>36</v>
      </c>
      <c r="C15" s="31" t="s">
        <v>42</v>
      </c>
      <c r="D15" s="30"/>
      <c r="E15" s="32"/>
    </row>
    <row r="16" spans="1:5" ht="30" x14ac:dyDescent="0.25">
      <c r="A16" s="128" t="s">
        <v>43</v>
      </c>
      <c r="B16" s="126" t="s">
        <v>44</v>
      </c>
      <c r="C16" s="129" t="s">
        <v>45</v>
      </c>
      <c r="D16" s="126"/>
      <c r="E16" s="127"/>
    </row>
    <row r="17" spans="1:5" x14ac:dyDescent="0.25">
      <c r="A17" s="179" t="s">
        <v>21</v>
      </c>
      <c r="B17" s="166"/>
      <c r="C17" s="150">
        <v>21</v>
      </c>
      <c r="D17" s="151"/>
      <c r="E17" s="154"/>
    </row>
    <row r="18" spans="1:5" x14ac:dyDescent="0.25">
      <c r="A18" s="173" t="s">
        <v>22</v>
      </c>
      <c r="B18" s="174"/>
      <c r="C18" s="175">
        <f>SUM(D9:D16)</f>
        <v>0</v>
      </c>
      <c r="D18" s="176"/>
      <c r="E18" s="154"/>
    </row>
    <row r="19" spans="1:5" ht="30" customHeight="1" x14ac:dyDescent="0.25">
      <c r="A19" s="102" t="s">
        <v>46</v>
      </c>
      <c r="B19" s="103" t="s">
        <v>10</v>
      </c>
      <c r="C19" s="103" t="s">
        <v>11</v>
      </c>
      <c r="D19" s="103" t="s">
        <v>12</v>
      </c>
      <c r="E19" s="103" t="s">
        <v>13</v>
      </c>
    </row>
    <row r="20" spans="1:5" ht="45" x14ac:dyDescent="0.25">
      <c r="A20" s="8" t="s">
        <v>47</v>
      </c>
      <c r="B20" s="6" t="s">
        <v>48</v>
      </c>
      <c r="C20" s="10" t="s">
        <v>49</v>
      </c>
      <c r="D20" s="132"/>
    </row>
    <row r="21" spans="1:5" ht="45" x14ac:dyDescent="0.25">
      <c r="A21" s="79" t="s">
        <v>50</v>
      </c>
      <c r="B21" s="6" t="s">
        <v>48</v>
      </c>
      <c r="C21" s="6" t="s">
        <v>51</v>
      </c>
      <c r="D21" s="132"/>
    </row>
    <row r="22" spans="1:5" ht="30" x14ac:dyDescent="0.25">
      <c r="A22" s="60" t="s">
        <v>52</v>
      </c>
      <c r="B22" s="6" t="s">
        <v>53</v>
      </c>
      <c r="C22" s="6" t="s">
        <v>51</v>
      </c>
      <c r="D22" s="132"/>
    </row>
    <row r="23" spans="1:5" ht="36" customHeight="1" x14ac:dyDescent="0.25">
      <c r="A23" s="17" t="s">
        <v>54</v>
      </c>
      <c r="B23" s="6" t="s">
        <v>55</v>
      </c>
      <c r="C23" s="12" t="s">
        <v>16</v>
      </c>
      <c r="D23" s="18"/>
      <c r="E23" s="19"/>
    </row>
    <row r="24" spans="1:5" ht="45" x14ac:dyDescent="0.25">
      <c r="A24" s="20" t="s">
        <v>56</v>
      </c>
      <c r="B24" s="6" t="s">
        <v>55</v>
      </c>
      <c r="C24" s="21" t="s">
        <v>57</v>
      </c>
      <c r="D24" s="22"/>
      <c r="E24" s="23"/>
    </row>
    <row r="25" spans="1:5" ht="120" customHeight="1" x14ac:dyDescent="0.25">
      <c r="A25" s="24" t="s">
        <v>58</v>
      </c>
      <c r="B25" s="6" t="s">
        <v>55</v>
      </c>
      <c r="C25" s="25" t="s">
        <v>59</v>
      </c>
      <c r="D25" s="26"/>
      <c r="E25" s="27"/>
    </row>
    <row r="26" spans="1:5" x14ac:dyDescent="0.25">
      <c r="A26" s="139" t="s">
        <v>21</v>
      </c>
      <c r="B26" s="140"/>
      <c r="C26" s="143">
        <v>24</v>
      </c>
      <c r="D26" s="144"/>
      <c r="E26" s="146"/>
    </row>
    <row r="27" spans="1:5" x14ac:dyDescent="0.25">
      <c r="A27" s="148" t="s">
        <v>22</v>
      </c>
      <c r="B27" s="149"/>
      <c r="C27" s="141">
        <f>SUM(Table13[Points Received])</f>
        <v>0</v>
      </c>
      <c r="D27" s="142"/>
      <c r="E27" s="147"/>
    </row>
    <row r="28" spans="1:5" ht="30" customHeight="1" x14ac:dyDescent="0.25">
      <c r="A28" s="102" t="s">
        <v>60</v>
      </c>
      <c r="B28" s="103" t="s">
        <v>10</v>
      </c>
      <c r="C28" s="103" t="s">
        <v>11</v>
      </c>
      <c r="D28" s="103" t="s">
        <v>12</v>
      </c>
      <c r="E28" s="103" t="s">
        <v>13</v>
      </c>
    </row>
    <row r="29" spans="1:5" ht="105" customHeight="1" x14ac:dyDescent="0.25">
      <c r="A29" s="8" t="s">
        <v>61</v>
      </c>
      <c r="B29" s="6" t="s">
        <v>62</v>
      </c>
      <c r="C29" s="6" t="s">
        <v>63</v>
      </c>
      <c r="D29" s="132"/>
    </row>
    <row r="30" spans="1:5" ht="42.75" customHeight="1" x14ac:dyDescent="0.25">
      <c r="A30" s="8" t="s">
        <v>64</v>
      </c>
      <c r="B30" s="132" t="s">
        <v>65</v>
      </c>
      <c r="C30" s="6" t="s">
        <v>66</v>
      </c>
      <c r="D30" s="132"/>
    </row>
    <row r="31" spans="1:5" x14ac:dyDescent="0.25">
      <c r="A31" s="168" t="s">
        <v>21</v>
      </c>
      <c r="B31" s="168"/>
      <c r="C31" s="150">
        <v>14</v>
      </c>
      <c r="D31" s="151"/>
      <c r="E31" s="154"/>
    </row>
    <row r="32" spans="1:5" x14ac:dyDescent="0.25">
      <c r="A32" s="169" t="s">
        <v>22</v>
      </c>
      <c r="B32" s="169"/>
      <c r="C32" s="152">
        <f>SUM(D29:D30)</f>
        <v>0</v>
      </c>
      <c r="D32" s="153"/>
      <c r="E32" s="154"/>
    </row>
    <row r="33" spans="1:5" ht="30" hidden="1" customHeight="1" thickBot="1" x14ac:dyDescent="0.3">
      <c r="A33" s="90" t="s">
        <v>67</v>
      </c>
      <c r="B33" s="91" t="s">
        <v>10</v>
      </c>
      <c r="C33" s="91" t="s">
        <v>11</v>
      </c>
      <c r="D33" s="91" t="s">
        <v>12</v>
      </c>
      <c r="E33" s="2" t="s">
        <v>13</v>
      </c>
    </row>
    <row r="34" spans="1:5" x14ac:dyDescent="0.25">
      <c r="A34" s="92"/>
      <c r="B34" s="93"/>
      <c r="C34" s="93"/>
      <c r="D34" s="99"/>
    </row>
    <row r="35" spans="1:5" ht="30" customHeight="1" thickBot="1" x14ac:dyDescent="0.3">
      <c r="A35" s="102" t="s">
        <v>68</v>
      </c>
      <c r="B35" s="103" t="s">
        <v>10</v>
      </c>
      <c r="C35" s="103" t="s">
        <v>11</v>
      </c>
      <c r="D35" s="103" t="s">
        <v>12</v>
      </c>
      <c r="E35" s="103" t="s">
        <v>13</v>
      </c>
    </row>
    <row r="36" spans="1:5" ht="30" x14ac:dyDescent="0.25">
      <c r="A36" s="8" t="s">
        <v>69</v>
      </c>
      <c r="B36" s="6" t="s">
        <v>70</v>
      </c>
      <c r="C36" s="6" t="s">
        <v>37</v>
      </c>
      <c r="D36" s="132"/>
    </row>
    <row r="37" spans="1:5" ht="30" x14ac:dyDescent="0.25">
      <c r="A37" s="8" t="s">
        <v>71</v>
      </c>
      <c r="B37" s="6" t="s">
        <v>72</v>
      </c>
      <c r="C37" s="6" t="s">
        <v>73</v>
      </c>
      <c r="D37" s="132"/>
    </row>
    <row r="38" spans="1:5" ht="45" x14ac:dyDescent="0.25">
      <c r="A38" s="8" t="s">
        <v>74</v>
      </c>
      <c r="B38" s="6" t="s">
        <v>75</v>
      </c>
      <c r="C38" s="6" t="s">
        <v>76</v>
      </c>
      <c r="D38" s="132"/>
    </row>
    <row r="39" spans="1:5" ht="60" x14ac:dyDescent="0.25">
      <c r="A39" s="8" t="s">
        <v>77</v>
      </c>
      <c r="B39" s="6" t="s">
        <v>78</v>
      </c>
      <c r="C39" s="6" t="s">
        <v>76</v>
      </c>
      <c r="D39" s="132"/>
    </row>
    <row r="40" spans="1:5" ht="61.15" customHeight="1" x14ac:dyDescent="0.25">
      <c r="A40" s="8" t="s">
        <v>79</v>
      </c>
      <c r="B40" s="6" t="s">
        <v>80</v>
      </c>
      <c r="C40" s="6" t="s">
        <v>76</v>
      </c>
      <c r="D40" s="132"/>
    </row>
    <row r="41" spans="1:5" x14ac:dyDescent="0.25">
      <c r="A41" s="166" t="s">
        <v>21</v>
      </c>
      <c r="B41" s="166"/>
      <c r="C41" s="150">
        <v>23</v>
      </c>
      <c r="D41" s="151"/>
      <c r="E41" s="154"/>
    </row>
    <row r="42" spans="1:5" x14ac:dyDescent="0.25">
      <c r="A42" s="167" t="s">
        <v>22</v>
      </c>
      <c r="B42" s="167"/>
      <c r="C42" s="152">
        <f>SUM(D36:D40)</f>
        <v>0</v>
      </c>
      <c r="D42" s="153"/>
      <c r="E42" s="154"/>
    </row>
    <row r="43" spans="1:5" ht="30" customHeight="1" x14ac:dyDescent="0.25">
      <c r="A43" s="102" t="s">
        <v>81</v>
      </c>
      <c r="B43" s="103" t="s">
        <v>10</v>
      </c>
      <c r="C43" s="103" t="s">
        <v>11</v>
      </c>
      <c r="D43" s="103" t="s">
        <v>12</v>
      </c>
      <c r="E43" s="103" t="s">
        <v>13</v>
      </c>
    </row>
    <row r="44" spans="1:5" ht="30" x14ac:dyDescent="0.25">
      <c r="A44" s="8" t="s">
        <v>82</v>
      </c>
      <c r="B44" s="6" t="s">
        <v>83</v>
      </c>
      <c r="C44" s="6" t="s">
        <v>84</v>
      </c>
      <c r="D44" s="132">
        <v>1</v>
      </c>
    </row>
    <row r="45" spans="1:5" ht="45" x14ac:dyDescent="0.25">
      <c r="A45" s="8" t="s">
        <v>85</v>
      </c>
      <c r="B45" s="6" t="s">
        <v>86</v>
      </c>
      <c r="C45" s="6" t="s">
        <v>84</v>
      </c>
      <c r="D45" s="132">
        <v>1</v>
      </c>
    </row>
    <row r="46" spans="1:5" ht="54" customHeight="1" x14ac:dyDescent="0.25">
      <c r="A46" s="8" t="s">
        <v>87</v>
      </c>
      <c r="B46" s="6" t="s">
        <v>88</v>
      </c>
      <c r="C46" s="6" t="s">
        <v>31</v>
      </c>
      <c r="D46" s="132">
        <v>5</v>
      </c>
    </row>
    <row r="47" spans="1:5" ht="45" x14ac:dyDescent="0.25">
      <c r="A47" s="13" t="s">
        <v>89</v>
      </c>
      <c r="B47" s="6" t="s">
        <v>90</v>
      </c>
      <c r="C47" s="6" t="s">
        <v>34</v>
      </c>
      <c r="D47" s="131">
        <v>3</v>
      </c>
    </row>
    <row r="48" spans="1:5" x14ac:dyDescent="0.25">
      <c r="A48" s="139" t="s">
        <v>21</v>
      </c>
      <c r="B48" s="140"/>
      <c r="C48" s="145">
        <v>10</v>
      </c>
      <c r="D48" s="145"/>
      <c r="E48" s="156"/>
    </row>
    <row r="49" spans="1:5" x14ac:dyDescent="0.25">
      <c r="A49" s="148" t="s">
        <v>22</v>
      </c>
      <c r="B49" s="149"/>
      <c r="C49" s="155">
        <f>SUM(D44:D47)</f>
        <v>10</v>
      </c>
      <c r="D49" s="155"/>
      <c r="E49" s="157"/>
    </row>
    <row r="50" spans="1:5" ht="15.75" thickBot="1" x14ac:dyDescent="0.3">
      <c r="A50" s="145"/>
      <c r="B50" s="145"/>
      <c r="C50" s="145"/>
      <c r="D50" s="145"/>
      <c r="E50" s="145"/>
    </row>
    <row r="51" spans="1:5" ht="21" x14ac:dyDescent="0.35">
      <c r="A51" s="158" t="s">
        <v>91</v>
      </c>
      <c r="B51" s="159"/>
      <c r="C51" s="162">
        <f>SUM(C6,C17,C26,C31,C41,C48)</f>
        <v>100</v>
      </c>
      <c r="D51" s="162"/>
      <c r="E51" s="164"/>
    </row>
    <row r="52" spans="1:5" ht="21.75" thickBot="1" x14ac:dyDescent="0.4">
      <c r="A52" s="160" t="s">
        <v>92</v>
      </c>
      <c r="B52" s="161"/>
      <c r="C52" s="163">
        <f>SUM(C7,C18,C27,C32,C42,C49)</f>
        <v>10</v>
      </c>
      <c r="D52" s="163"/>
      <c r="E52" s="165"/>
    </row>
    <row r="53" spans="1:5" x14ac:dyDescent="0.25">
      <c r="B53" s="134"/>
      <c r="C53" s="134"/>
    </row>
    <row r="54" spans="1:5" x14ac:dyDescent="0.25">
      <c r="B54" s="134"/>
      <c r="C54" s="134"/>
    </row>
    <row r="55" spans="1:5" x14ac:dyDescent="0.25">
      <c r="B55" s="134"/>
      <c r="C55" s="134"/>
    </row>
    <row r="56" spans="1:5" x14ac:dyDescent="0.25">
      <c r="B56" s="134"/>
      <c r="C56" s="134"/>
    </row>
    <row r="57" spans="1:5" x14ac:dyDescent="0.25">
      <c r="B57" s="134"/>
      <c r="C57" s="134"/>
    </row>
  </sheetData>
  <sheetProtection selectLockedCells="1" selectUnlockedCells="1"/>
  <mergeCells count="37">
    <mergeCell ref="A1:E1"/>
    <mergeCell ref="A18:B18"/>
    <mergeCell ref="C17:D17"/>
    <mergeCell ref="C18:D18"/>
    <mergeCell ref="A6:B6"/>
    <mergeCell ref="A7:B7"/>
    <mergeCell ref="C6:D6"/>
    <mergeCell ref="C7:D7"/>
    <mergeCell ref="A17:B17"/>
    <mergeCell ref="E17:E18"/>
    <mergeCell ref="E6:E7"/>
    <mergeCell ref="A41:B41"/>
    <mergeCell ref="A42:B42"/>
    <mergeCell ref="A27:B27"/>
    <mergeCell ref="A31:B31"/>
    <mergeCell ref="A32:B32"/>
    <mergeCell ref="A51:B51"/>
    <mergeCell ref="A52:B52"/>
    <mergeCell ref="C51:D51"/>
    <mergeCell ref="C52:D52"/>
    <mergeCell ref="E51:E52"/>
    <mergeCell ref="A26:B26"/>
    <mergeCell ref="C27:D27"/>
    <mergeCell ref="C26:D26"/>
    <mergeCell ref="A50:E50"/>
    <mergeCell ref="E26:E27"/>
    <mergeCell ref="A48:B48"/>
    <mergeCell ref="A49:B49"/>
    <mergeCell ref="C41:D41"/>
    <mergeCell ref="C42:D42"/>
    <mergeCell ref="E41:E42"/>
    <mergeCell ref="C48:D48"/>
    <mergeCell ref="C49:D49"/>
    <mergeCell ref="C31:D31"/>
    <mergeCell ref="C32:D32"/>
    <mergeCell ref="E31:E32"/>
    <mergeCell ref="E48:E49"/>
  </mergeCells>
  <pageMargins left="0.25" right="0.25" top="0.75" bottom="0.75" header="0.3" footer="0.3"/>
  <pageSetup paperSize="5" scale="52" fitToHeight="0" orientation="landscape" r:id="rId1"/>
  <rowBreaks count="2" manualBreakCount="2">
    <brk id="27" max="16383" man="1"/>
    <brk id="42" max="16383"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144F-CC01-46FE-8AEE-C5D4AE94442A}">
  <sheetPr>
    <pageSetUpPr fitToPage="1"/>
  </sheetPr>
  <dimension ref="A1:E72"/>
  <sheetViews>
    <sheetView view="pageLayout" topLeftCell="A6" zoomScaleNormal="75" workbookViewId="0">
      <selection activeCell="D14" sqref="D14"/>
    </sheetView>
  </sheetViews>
  <sheetFormatPr defaultRowHeight="15" x14ac:dyDescent="0.25"/>
  <cols>
    <col min="1" max="1" width="102.7109375" customWidth="1"/>
    <col min="2" max="2" width="60.5703125" style="1" customWidth="1"/>
    <col min="3" max="3" width="23" style="1" customWidth="1"/>
    <col min="4" max="4" width="19.28515625" style="5" customWidth="1"/>
    <col min="5" max="5" width="119.140625" customWidth="1"/>
  </cols>
  <sheetData>
    <row r="1" spans="1:5" s="104" customFormat="1" ht="30" customHeight="1" x14ac:dyDescent="0.25">
      <c r="A1" s="105" t="s">
        <v>93</v>
      </c>
      <c r="B1" s="106" t="s">
        <v>10</v>
      </c>
      <c r="C1" s="107" t="s">
        <v>11</v>
      </c>
      <c r="D1" s="103" t="s">
        <v>12</v>
      </c>
      <c r="E1" s="106" t="s">
        <v>13</v>
      </c>
    </row>
    <row r="2" spans="1:5" ht="30" customHeight="1" x14ac:dyDescent="0.25">
      <c r="A2" s="13" t="s">
        <v>94</v>
      </c>
      <c r="B2" s="46" t="s">
        <v>95</v>
      </c>
      <c r="C2" s="33" t="s">
        <v>20</v>
      </c>
      <c r="D2" s="38"/>
      <c r="E2" s="41"/>
    </row>
    <row r="3" spans="1:5" ht="45.6" customHeight="1" x14ac:dyDescent="0.25">
      <c r="A3" s="120" t="s">
        <v>96</v>
      </c>
      <c r="B3" s="121" t="s">
        <v>97</v>
      </c>
      <c r="C3" s="122" t="s">
        <v>98</v>
      </c>
      <c r="D3" s="131"/>
    </row>
    <row r="4" spans="1:5" ht="29.45" customHeight="1" x14ac:dyDescent="0.25">
      <c r="A4" s="13" t="s">
        <v>99</v>
      </c>
      <c r="B4" s="46" t="s">
        <v>100</v>
      </c>
      <c r="C4" s="45" t="s">
        <v>20</v>
      </c>
      <c r="D4" s="133"/>
      <c r="E4" s="39"/>
    </row>
    <row r="5" spans="1:5" s="3" customFormat="1" ht="132" customHeight="1" thickBot="1" x14ac:dyDescent="0.3">
      <c r="A5" s="13" t="s">
        <v>101</v>
      </c>
      <c r="B5" s="46" t="s">
        <v>102</v>
      </c>
      <c r="C5" s="133" t="s">
        <v>103</v>
      </c>
      <c r="D5" s="131"/>
      <c r="E5"/>
    </row>
    <row r="6" spans="1:5" ht="57.75" customHeight="1" x14ac:dyDescent="0.25">
      <c r="A6" s="13" t="s">
        <v>104</v>
      </c>
      <c r="B6" s="46" t="s">
        <v>105</v>
      </c>
      <c r="C6" s="133" t="s">
        <v>103</v>
      </c>
      <c r="D6" s="62"/>
      <c r="E6" s="39"/>
    </row>
    <row r="7" spans="1:5" ht="45" x14ac:dyDescent="0.25">
      <c r="A7" s="13" t="s">
        <v>106</v>
      </c>
      <c r="B7" s="46" t="s">
        <v>107</v>
      </c>
      <c r="C7" s="82" t="s">
        <v>108</v>
      </c>
      <c r="D7" s="133"/>
    </row>
    <row r="8" spans="1:5" ht="60" x14ac:dyDescent="0.25">
      <c r="A8" s="13" t="s">
        <v>109</v>
      </c>
      <c r="B8" s="46" t="s">
        <v>110</v>
      </c>
      <c r="C8" s="133" t="s">
        <v>111</v>
      </c>
      <c r="D8" s="131"/>
    </row>
    <row r="9" spans="1:5" ht="43.9" customHeight="1" x14ac:dyDescent="0.25">
      <c r="A9" s="59" t="s">
        <v>112</v>
      </c>
      <c r="B9" s="46" t="s">
        <v>113</v>
      </c>
      <c r="C9" s="63" t="s">
        <v>114</v>
      </c>
      <c r="D9" s="62"/>
      <c r="E9" s="39"/>
    </row>
    <row r="10" spans="1:5" ht="45" x14ac:dyDescent="0.25">
      <c r="A10" s="13" t="s">
        <v>115</v>
      </c>
      <c r="B10" s="46" t="s">
        <v>116</v>
      </c>
      <c r="C10" s="133" t="s">
        <v>111</v>
      </c>
      <c r="D10" s="131"/>
    </row>
    <row r="11" spans="1:5" ht="75" x14ac:dyDescent="0.25">
      <c r="A11" s="13" t="s">
        <v>117</v>
      </c>
      <c r="B11" s="46" t="s">
        <v>118</v>
      </c>
      <c r="C11" s="133" t="s">
        <v>111</v>
      </c>
      <c r="D11" s="46"/>
      <c r="E11" s="39"/>
    </row>
    <row r="12" spans="1:5" ht="34.9" customHeight="1" x14ac:dyDescent="0.25">
      <c r="A12" s="13" t="s">
        <v>119</v>
      </c>
      <c r="B12" s="46" t="s">
        <v>120</v>
      </c>
      <c r="C12" s="133" t="s">
        <v>20</v>
      </c>
      <c r="D12" s="133"/>
    </row>
    <row r="13" spans="1:5" ht="30" x14ac:dyDescent="0.25">
      <c r="A13" s="59" t="s">
        <v>121</v>
      </c>
      <c r="B13" s="46" t="s">
        <v>122</v>
      </c>
      <c r="C13" s="44" t="s">
        <v>20</v>
      </c>
      <c r="D13" s="38"/>
    </row>
    <row r="14" spans="1:5" ht="30" x14ac:dyDescent="0.25">
      <c r="A14" s="59" t="s">
        <v>123</v>
      </c>
      <c r="B14" s="46" t="s">
        <v>122</v>
      </c>
      <c r="C14" s="33" t="s">
        <v>20</v>
      </c>
      <c r="D14" s="133"/>
    </row>
    <row r="15" spans="1:5" x14ac:dyDescent="0.25">
      <c r="A15" s="48" t="s">
        <v>124</v>
      </c>
      <c r="B15" s="49"/>
      <c r="C15" s="150">
        <v>70</v>
      </c>
      <c r="D15" s="150"/>
      <c r="E15" s="50"/>
    </row>
    <row r="16" spans="1:5" x14ac:dyDescent="0.25">
      <c r="A16" s="52" t="s">
        <v>125</v>
      </c>
      <c r="B16" s="53"/>
      <c r="C16" s="141">
        <f>SUM(D3,D5:D11)</f>
        <v>0</v>
      </c>
      <c r="D16" s="141"/>
      <c r="E16" s="51"/>
    </row>
    <row r="17" spans="1:5" ht="46.15" customHeight="1" x14ac:dyDescent="0.25">
      <c r="B17" s="134"/>
      <c r="C17" s="134"/>
      <c r="D17" s="131"/>
    </row>
    <row r="23" spans="1:5" s="54" customFormat="1" ht="15.75" thickBot="1" x14ac:dyDescent="0.3">
      <c r="A23"/>
      <c r="B23" s="134"/>
      <c r="C23" s="134"/>
      <c r="D23" s="131"/>
      <c r="E23"/>
    </row>
    <row r="25" spans="1:5" ht="49.9" customHeight="1" x14ac:dyDescent="0.25">
      <c r="B25" s="134"/>
      <c r="C25" s="134"/>
      <c r="D25" s="131"/>
    </row>
    <row r="27" spans="1:5" ht="129" customHeight="1" x14ac:dyDescent="0.25">
      <c r="B27" s="134"/>
      <c r="C27" s="134"/>
      <c r="D27" s="131"/>
    </row>
    <row r="28" spans="1:5" ht="35.450000000000003" customHeight="1" x14ac:dyDescent="0.25">
      <c r="B28" s="134"/>
      <c r="C28" s="134"/>
      <c r="D28" s="131"/>
    </row>
    <row r="29" spans="1:5" ht="30.6" customHeight="1" x14ac:dyDescent="0.25">
      <c r="B29" s="134"/>
      <c r="C29" s="134"/>
      <c r="D29" s="131"/>
    </row>
    <row r="30" spans="1:5" ht="62.45" customHeight="1" x14ac:dyDescent="0.25">
      <c r="B30" s="134"/>
      <c r="C30" s="134"/>
      <c r="D30" s="131"/>
    </row>
    <row r="33" spans="1:5" ht="75.599999999999994" customHeight="1" x14ac:dyDescent="0.25">
      <c r="B33" s="134"/>
      <c r="C33" s="134"/>
      <c r="D33" s="131"/>
    </row>
    <row r="35" spans="1:5" ht="97.9" customHeight="1" x14ac:dyDescent="0.25">
      <c r="B35" s="134"/>
      <c r="C35" s="134"/>
      <c r="D35" s="131"/>
    </row>
    <row r="42" spans="1:5" s="54" customFormat="1" ht="15.75" thickBot="1" x14ac:dyDescent="0.3">
      <c r="A42"/>
      <c r="B42" s="134"/>
      <c r="C42" s="134"/>
      <c r="D42" s="131"/>
      <c r="E42"/>
    </row>
    <row r="44" spans="1:5" ht="47.45" customHeight="1" x14ac:dyDescent="0.25">
      <c r="B44" s="134"/>
      <c r="C44" s="134"/>
      <c r="D44" s="131"/>
    </row>
    <row r="46" spans="1:5" ht="129" customHeight="1" x14ac:dyDescent="0.25">
      <c r="B46" s="134"/>
      <c r="C46" s="134"/>
      <c r="D46" s="131"/>
    </row>
    <row r="47" spans="1:5" ht="33.6" customHeight="1" x14ac:dyDescent="0.25">
      <c r="B47" s="134"/>
      <c r="C47" s="134"/>
      <c r="D47" s="131"/>
    </row>
    <row r="48" spans="1:5" ht="32.450000000000003" customHeight="1" x14ac:dyDescent="0.25">
      <c r="B48" s="134"/>
      <c r="C48" s="134"/>
      <c r="D48" s="131"/>
    </row>
    <row r="49" spans="1:5" ht="58.9" customHeight="1" x14ac:dyDescent="0.25">
      <c r="B49" s="134"/>
      <c r="C49" s="134"/>
      <c r="D49" s="131"/>
    </row>
    <row r="50" spans="1:5" ht="61.15" customHeight="1" x14ac:dyDescent="0.25">
      <c r="B50" s="134"/>
      <c r="C50" s="134"/>
      <c r="D50" s="131"/>
    </row>
    <row r="52" spans="1:5" ht="62.45" customHeight="1" x14ac:dyDescent="0.25">
      <c r="B52" s="134"/>
      <c r="C52" s="134"/>
      <c r="D52" s="131"/>
    </row>
    <row r="54" spans="1:5" ht="97.9" customHeight="1" x14ac:dyDescent="0.25">
      <c r="B54" s="134"/>
      <c r="C54" s="134"/>
      <c r="D54" s="131"/>
    </row>
    <row r="61" spans="1:5" s="54" customFormat="1" ht="15.75" thickBot="1" x14ac:dyDescent="0.3">
      <c r="A61"/>
      <c r="B61" s="134"/>
      <c r="C61" s="134"/>
      <c r="D61" s="131"/>
      <c r="E61"/>
    </row>
    <row r="66" ht="59.45" customHeight="1" x14ac:dyDescent="0.25"/>
    <row r="72" ht="30" customHeight="1" x14ac:dyDescent="0.25"/>
  </sheetData>
  <sheetProtection selectLockedCells="1" selectUnlockedCells="1"/>
  <mergeCells count="2">
    <mergeCell ref="C15:D15"/>
    <mergeCell ref="C16:D16"/>
  </mergeCells>
  <pageMargins left="0.7" right="0.7" top="0.75" bottom="0.75" header="0.3" footer="0.3"/>
  <pageSetup paperSize="5" scale="49" fitToHeight="0" orientation="landscape" r:id="rId1"/>
  <headerFooter>
    <oddHeader>&amp;C&amp;"-,Bold"&amp;16NC-504 ESG New Applicant Scorecard- Street Outreach</oddHeader>
    <oddFooter>&amp;C&amp;"-,Bold"&amp;16NC-504 ESG New Applicant Scorecard- Street Outreach</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6EB1-8D22-4ED1-BBD4-35F991D55690}">
  <sheetPr>
    <pageSetUpPr fitToPage="1"/>
  </sheetPr>
  <dimension ref="A1:E16"/>
  <sheetViews>
    <sheetView view="pageLayout" topLeftCell="A6" zoomScaleNormal="75" workbookViewId="0">
      <selection activeCell="C15" sqref="C15:D15"/>
    </sheetView>
  </sheetViews>
  <sheetFormatPr defaultRowHeight="15" x14ac:dyDescent="0.25"/>
  <cols>
    <col min="1" max="1" width="102.7109375" customWidth="1"/>
    <col min="2" max="2" width="61.42578125" style="1" customWidth="1"/>
    <col min="3" max="3" width="23" style="1" customWidth="1"/>
    <col min="4" max="4" width="19.28515625" style="64" customWidth="1"/>
    <col min="5" max="5" width="119.140625" customWidth="1"/>
  </cols>
  <sheetData>
    <row r="1" spans="1:5" s="104" customFormat="1" ht="30" customHeight="1" x14ac:dyDescent="0.25">
      <c r="A1" s="109" t="s">
        <v>126</v>
      </c>
      <c r="B1" s="106" t="s">
        <v>10</v>
      </c>
      <c r="C1" s="107" t="s">
        <v>11</v>
      </c>
      <c r="D1" s="103" t="s">
        <v>12</v>
      </c>
      <c r="E1" s="106" t="s">
        <v>13</v>
      </c>
    </row>
    <row r="2" spans="1:5" ht="30.75" customHeight="1" x14ac:dyDescent="0.25">
      <c r="A2" s="13" t="s">
        <v>127</v>
      </c>
      <c r="B2" s="46" t="s">
        <v>128</v>
      </c>
      <c r="C2" s="33" t="s">
        <v>20</v>
      </c>
      <c r="D2" s="38"/>
      <c r="E2" s="41"/>
    </row>
    <row r="3" spans="1:5" ht="44.45" customHeight="1" x14ac:dyDescent="0.25">
      <c r="A3" s="120" t="s">
        <v>96</v>
      </c>
      <c r="B3" s="121" t="s">
        <v>129</v>
      </c>
      <c r="C3" s="122" t="s">
        <v>98</v>
      </c>
      <c r="D3" s="131"/>
    </row>
    <row r="4" spans="1:5" ht="32.25" customHeight="1" x14ac:dyDescent="0.25">
      <c r="A4" s="13" t="s">
        <v>99</v>
      </c>
      <c r="B4" s="46" t="s">
        <v>130</v>
      </c>
      <c r="C4" s="45" t="s">
        <v>20</v>
      </c>
      <c r="D4" s="133"/>
      <c r="E4" s="39"/>
    </row>
    <row r="5" spans="1:5" s="3" customFormat="1" ht="138.75" customHeight="1" x14ac:dyDescent="0.25">
      <c r="A5" s="13" t="s">
        <v>101</v>
      </c>
      <c r="B5" s="38" t="s">
        <v>131</v>
      </c>
      <c r="C5" s="133" t="s">
        <v>103</v>
      </c>
      <c r="D5" s="131"/>
      <c r="E5"/>
    </row>
    <row r="6" spans="1:5" ht="30" x14ac:dyDescent="0.25">
      <c r="A6" s="13" t="s">
        <v>132</v>
      </c>
      <c r="B6" s="46" t="s">
        <v>133</v>
      </c>
      <c r="C6" s="82" t="s">
        <v>103</v>
      </c>
      <c r="D6" s="62"/>
      <c r="E6" s="39"/>
    </row>
    <row r="7" spans="1:5" ht="59.25" customHeight="1" x14ac:dyDescent="0.25">
      <c r="A7" s="13" t="s">
        <v>134</v>
      </c>
      <c r="B7" s="46" t="s">
        <v>135</v>
      </c>
      <c r="C7" s="82" t="s">
        <v>111</v>
      </c>
      <c r="D7" s="133"/>
    </row>
    <row r="8" spans="1:5" ht="45.75" customHeight="1" x14ac:dyDescent="0.25">
      <c r="A8" s="13" t="s">
        <v>136</v>
      </c>
      <c r="B8" s="46" t="s">
        <v>137</v>
      </c>
      <c r="C8" s="133" t="s">
        <v>111</v>
      </c>
      <c r="D8" s="131"/>
    </row>
    <row r="9" spans="1:5" ht="48" customHeight="1" x14ac:dyDescent="0.25">
      <c r="A9" s="135" t="s">
        <v>138</v>
      </c>
      <c r="B9" s="38" t="s">
        <v>139</v>
      </c>
      <c r="C9" s="40" t="s">
        <v>114</v>
      </c>
      <c r="D9" s="62"/>
      <c r="E9" s="39"/>
    </row>
    <row r="10" spans="1:5" ht="45" x14ac:dyDescent="0.25">
      <c r="A10" s="13" t="s">
        <v>140</v>
      </c>
      <c r="B10" s="46" t="s">
        <v>141</v>
      </c>
      <c r="C10" s="133" t="s">
        <v>111</v>
      </c>
      <c r="D10" s="131"/>
    </row>
    <row r="11" spans="1:5" ht="61.5" customHeight="1" x14ac:dyDescent="0.25">
      <c r="A11" s="13" t="s">
        <v>117</v>
      </c>
      <c r="B11" s="46" t="s">
        <v>142</v>
      </c>
      <c r="C11" s="133" t="s">
        <v>111</v>
      </c>
      <c r="D11" s="46"/>
      <c r="E11" s="39"/>
    </row>
    <row r="12" spans="1:5" ht="57" customHeight="1" x14ac:dyDescent="0.25">
      <c r="A12" s="13" t="s">
        <v>119</v>
      </c>
      <c r="B12" s="46" t="s">
        <v>143</v>
      </c>
      <c r="C12" s="133" t="s">
        <v>20</v>
      </c>
      <c r="D12" s="133"/>
    </row>
    <row r="13" spans="1:5" ht="30" x14ac:dyDescent="0.25">
      <c r="A13" s="59" t="s">
        <v>121</v>
      </c>
      <c r="B13" s="46" t="s">
        <v>144</v>
      </c>
      <c r="C13" s="44" t="s">
        <v>20</v>
      </c>
      <c r="D13" s="38"/>
    </row>
    <row r="14" spans="1:5" ht="30" x14ac:dyDescent="0.25">
      <c r="A14" s="59" t="s">
        <v>123</v>
      </c>
      <c r="B14" s="46" t="s">
        <v>144</v>
      </c>
      <c r="C14" s="33" t="s">
        <v>20</v>
      </c>
      <c r="D14" s="133"/>
    </row>
    <row r="15" spans="1:5" x14ac:dyDescent="0.25">
      <c r="A15" s="48" t="s">
        <v>145</v>
      </c>
      <c r="B15" s="49"/>
      <c r="C15" s="181">
        <v>70</v>
      </c>
      <c r="D15" s="181"/>
      <c r="E15" s="50"/>
    </row>
    <row r="16" spans="1:5" x14ac:dyDescent="0.25">
      <c r="A16" s="52" t="s">
        <v>125</v>
      </c>
      <c r="B16" s="53"/>
      <c r="C16" s="141">
        <f>SUM(D3,D5:D11)</f>
        <v>0</v>
      </c>
      <c r="D16" s="141"/>
      <c r="E16" s="51"/>
    </row>
  </sheetData>
  <sheetProtection selectLockedCells="1" selectUnlockedCells="1"/>
  <mergeCells count="2">
    <mergeCell ref="C15:D15"/>
    <mergeCell ref="C16:D16"/>
  </mergeCells>
  <pageMargins left="0.7" right="0.7" top="0.75" bottom="0.75" header="0.3" footer="0.3"/>
  <pageSetup paperSize="5" scale="49" fitToHeight="0" orientation="landscape" r:id="rId1"/>
  <headerFooter>
    <oddHeader>&amp;C&amp;"-,Bold"&amp;16NC-504 ESG New Applicant Scorecard-Emergency Shelter</oddHeader>
    <oddFooter>&amp;C&amp;"-,Bold"&amp;16NC-504 ESG New Applicant Scorecard- Emergency Shelter</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1C46-FA5A-45BA-ADB0-7B971F66B156}">
  <sheetPr>
    <pageSetUpPr fitToPage="1"/>
  </sheetPr>
  <dimension ref="A1:E76"/>
  <sheetViews>
    <sheetView view="pageLayout" topLeftCell="A9" zoomScaleNormal="100" workbookViewId="0">
      <selection activeCell="C18" sqref="C18:D18"/>
    </sheetView>
  </sheetViews>
  <sheetFormatPr defaultRowHeight="15" x14ac:dyDescent="0.25"/>
  <cols>
    <col min="1" max="1" width="102.7109375" customWidth="1"/>
    <col min="2" max="2" width="60.42578125" style="1" customWidth="1"/>
    <col min="3" max="3" width="23" style="1" customWidth="1"/>
    <col min="4" max="4" width="19.28515625" customWidth="1"/>
    <col min="5" max="5" width="119.140625" customWidth="1"/>
  </cols>
  <sheetData>
    <row r="1" spans="1:5" s="108" customFormat="1" ht="60" customHeight="1" x14ac:dyDescent="0.25">
      <c r="A1" s="110" t="s">
        <v>146</v>
      </c>
      <c r="B1" s="106" t="s">
        <v>10</v>
      </c>
      <c r="C1" s="106" t="s">
        <v>11</v>
      </c>
      <c r="D1" s="107" t="s">
        <v>12</v>
      </c>
      <c r="E1" s="103" t="s">
        <v>13</v>
      </c>
    </row>
    <row r="2" spans="1:5" ht="45.75" customHeight="1" x14ac:dyDescent="0.25">
      <c r="A2" s="35" t="s">
        <v>147</v>
      </c>
      <c r="B2" s="46" t="s">
        <v>148</v>
      </c>
      <c r="C2" s="38" t="s">
        <v>20</v>
      </c>
      <c r="D2" s="133"/>
      <c r="E2" s="39"/>
    </row>
    <row r="3" spans="1:5" ht="45" x14ac:dyDescent="0.25">
      <c r="A3" s="123" t="s">
        <v>96</v>
      </c>
      <c r="B3" s="121" t="s">
        <v>149</v>
      </c>
      <c r="C3" s="124" t="s">
        <v>98</v>
      </c>
      <c r="D3" s="131"/>
    </row>
    <row r="4" spans="1:5" ht="30" x14ac:dyDescent="0.25">
      <c r="A4" s="35" t="s">
        <v>99</v>
      </c>
      <c r="B4" s="46" t="s">
        <v>150</v>
      </c>
      <c r="C4" s="36" t="s">
        <v>20</v>
      </c>
      <c r="D4" s="36"/>
    </row>
    <row r="5" spans="1:5" ht="139.5" customHeight="1" x14ac:dyDescent="0.25">
      <c r="A5" s="13" t="s">
        <v>101</v>
      </c>
      <c r="B5" s="46" t="s">
        <v>151</v>
      </c>
      <c r="C5" s="133" t="s">
        <v>103</v>
      </c>
      <c r="D5" s="131"/>
      <c r="E5" s="43"/>
    </row>
    <row r="6" spans="1:5" ht="30" x14ac:dyDescent="0.25">
      <c r="A6" s="13" t="s">
        <v>152</v>
      </c>
      <c r="B6" s="46" t="s">
        <v>153</v>
      </c>
      <c r="C6" s="36" t="s">
        <v>103</v>
      </c>
      <c r="D6" s="42"/>
      <c r="E6" s="37"/>
    </row>
    <row r="7" spans="1:5" ht="30" customHeight="1" x14ac:dyDescent="0.25">
      <c r="A7" s="34" t="s">
        <v>154</v>
      </c>
      <c r="B7" s="46" t="s">
        <v>155</v>
      </c>
      <c r="C7" s="83" t="s">
        <v>103</v>
      </c>
      <c r="D7" s="131"/>
    </row>
    <row r="8" spans="1:5" ht="46.5" customHeight="1" x14ac:dyDescent="0.25">
      <c r="A8" s="34" t="s">
        <v>156</v>
      </c>
      <c r="B8" s="46" t="s">
        <v>157</v>
      </c>
      <c r="C8" s="82" t="s">
        <v>111</v>
      </c>
      <c r="D8" s="131"/>
    </row>
    <row r="9" spans="1:5" ht="60" x14ac:dyDescent="0.25">
      <c r="A9" s="35" t="s">
        <v>158</v>
      </c>
      <c r="B9" s="46" t="s">
        <v>159</v>
      </c>
      <c r="C9" s="133" t="s">
        <v>103</v>
      </c>
      <c r="D9" s="131"/>
    </row>
    <row r="10" spans="1:5" ht="45" x14ac:dyDescent="0.25">
      <c r="A10" s="35" t="s">
        <v>160</v>
      </c>
      <c r="B10" s="46" t="s">
        <v>161</v>
      </c>
      <c r="C10" s="36" t="s">
        <v>114</v>
      </c>
      <c r="D10" s="42"/>
      <c r="E10" s="37"/>
    </row>
    <row r="11" spans="1:5" ht="45" x14ac:dyDescent="0.25">
      <c r="A11" s="35" t="s">
        <v>162</v>
      </c>
      <c r="B11" s="46" t="s">
        <v>163</v>
      </c>
      <c r="C11" s="133" t="s">
        <v>111</v>
      </c>
      <c r="D11" s="131"/>
    </row>
    <row r="12" spans="1:5" ht="60.75" customHeight="1" x14ac:dyDescent="0.25">
      <c r="A12" s="35" t="s">
        <v>164</v>
      </c>
      <c r="B12" s="46" t="s">
        <v>165</v>
      </c>
      <c r="C12" s="133" t="s">
        <v>114</v>
      </c>
      <c r="D12" s="42"/>
      <c r="E12" s="39"/>
    </row>
    <row r="13" spans="1:5" ht="61.15" customHeight="1" x14ac:dyDescent="0.25">
      <c r="A13" s="35" t="s">
        <v>166</v>
      </c>
      <c r="B13" s="46" t="s">
        <v>167</v>
      </c>
      <c r="C13" s="133" t="s">
        <v>103</v>
      </c>
      <c r="D13" s="133"/>
    </row>
    <row r="14" spans="1:5" ht="93" customHeight="1" x14ac:dyDescent="0.25">
      <c r="A14" s="35" t="s">
        <v>168</v>
      </c>
      <c r="B14" s="46" t="s">
        <v>169</v>
      </c>
      <c r="C14" s="133" t="s">
        <v>103</v>
      </c>
      <c r="D14" s="40"/>
      <c r="E14" s="39"/>
    </row>
    <row r="15" spans="1:5" ht="45" x14ac:dyDescent="0.25">
      <c r="A15" s="34" t="s">
        <v>170</v>
      </c>
      <c r="B15" s="46" t="s">
        <v>171</v>
      </c>
      <c r="C15" s="133" t="s">
        <v>20</v>
      </c>
      <c r="D15" s="133"/>
    </row>
    <row r="16" spans="1:5" ht="30" customHeight="1" x14ac:dyDescent="0.25">
      <c r="A16" s="35" t="s">
        <v>172</v>
      </c>
      <c r="B16" s="46" t="s">
        <v>173</v>
      </c>
      <c r="C16" s="133" t="s">
        <v>20</v>
      </c>
      <c r="D16" s="133"/>
      <c r="E16" s="39"/>
    </row>
    <row r="17" spans="1:5" ht="32.25" customHeight="1" x14ac:dyDescent="0.25">
      <c r="A17" s="35" t="s">
        <v>174</v>
      </c>
      <c r="B17" s="46" t="s">
        <v>173</v>
      </c>
      <c r="C17" s="133" t="s">
        <v>20</v>
      </c>
      <c r="D17" s="133"/>
    </row>
    <row r="18" spans="1:5" x14ac:dyDescent="0.25">
      <c r="A18" s="182" t="s">
        <v>175</v>
      </c>
      <c r="B18" s="166"/>
      <c r="C18" s="181">
        <v>85</v>
      </c>
      <c r="D18" s="181"/>
      <c r="E18" s="183"/>
    </row>
    <row r="19" spans="1:5" ht="17.25" customHeight="1" x14ac:dyDescent="0.25">
      <c r="A19" s="148" t="s">
        <v>125</v>
      </c>
      <c r="B19" s="149"/>
      <c r="C19" s="141">
        <f>SUM(D3,D5:D11,D12,D13,D14)</f>
        <v>0</v>
      </c>
      <c r="D19" s="141"/>
      <c r="E19" s="157"/>
    </row>
    <row r="20" spans="1:5" x14ac:dyDescent="0.25">
      <c r="A20" s="145"/>
      <c r="B20" s="145"/>
      <c r="C20" s="145"/>
      <c r="D20" s="145"/>
      <c r="E20" s="145"/>
    </row>
    <row r="21" spans="1:5" ht="46.15" customHeight="1" x14ac:dyDescent="0.25">
      <c r="B21" s="134"/>
      <c r="C21" s="134"/>
    </row>
    <row r="27" spans="1:5" s="54" customFormat="1" ht="15.75" thickBot="1" x14ac:dyDescent="0.3">
      <c r="A27"/>
      <c r="B27" s="134"/>
      <c r="C27" s="134"/>
      <c r="D27"/>
      <c r="E27"/>
    </row>
    <row r="29" spans="1:5" ht="49.9" customHeight="1" x14ac:dyDescent="0.25">
      <c r="B29" s="134"/>
      <c r="C29" s="134"/>
    </row>
    <row r="31" spans="1:5" ht="129" customHeight="1" x14ac:dyDescent="0.25">
      <c r="B31" s="134"/>
      <c r="C31" s="134"/>
    </row>
    <row r="32" spans="1:5" ht="35.450000000000003" customHeight="1" x14ac:dyDescent="0.25">
      <c r="B32" s="134"/>
      <c r="C32" s="134"/>
    </row>
    <row r="33" spans="1:5" ht="30.6" customHeight="1" x14ac:dyDescent="0.25">
      <c r="B33" s="134"/>
      <c r="C33" s="134"/>
    </row>
    <row r="34" spans="1:5" ht="62.45" customHeight="1" x14ac:dyDescent="0.25">
      <c r="B34" s="134"/>
      <c r="C34" s="134"/>
    </row>
    <row r="37" spans="1:5" ht="75.599999999999994" customHeight="1" x14ac:dyDescent="0.25">
      <c r="B37" s="134"/>
      <c r="C37" s="134"/>
    </row>
    <row r="39" spans="1:5" ht="97.9" customHeight="1" x14ac:dyDescent="0.25">
      <c r="B39" s="134"/>
      <c r="C39" s="134"/>
    </row>
    <row r="46" spans="1:5" s="54" customFormat="1" ht="15.75" thickBot="1" x14ac:dyDescent="0.3">
      <c r="A46"/>
      <c r="B46" s="134"/>
      <c r="C46" s="134"/>
      <c r="D46"/>
      <c r="E46"/>
    </row>
    <row r="48" spans="1:5" ht="47.45" customHeight="1" x14ac:dyDescent="0.25">
      <c r="B48" s="134"/>
      <c r="C48" s="134"/>
    </row>
    <row r="50" ht="129" customHeight="1" x14ac:dyDescent="0.25"/>
    <row r="51" ht="33.6" customHeight="1" x14ac:dyDescent="0.25"/>
    <row r="52" ht="32.450000000000003" customHeight="1" x14ac:dyDescent="0.25"/>
    <row r="53" ht="58.9" customHeight="1" x14ac:dyDescent="0.25"/>
    <row r="54" ht="61.15" customHeight="1" x14ac:dyDescent="0.25"/>
    <row r="56" ht="62.45" customHeight="1" x14ac:dyDescent="0.25"/>
    <row r="58" ht="97.9" customHeight="1" x14ac:dyDescent="0.25"/>
    <row r="65" spans="1:5" s="54" customFormat="1" ht="15.75" thickBot="1" x14ac:dyDescent="0.3">
      <c r="A65"/>
      <c r="B65" s="134"/>
      <c r="C65" s="134"/>
      <c r="D65"/>
      <c r="E65"/>
    </row>
    <row r="70" spans="1:5" ht="59.45" customHeight="1" x14ac:dyDescent="0.25">
      <c r="B70" s="134"/>
      <c r="C70" s="134"/>
    </row>
    <row r="76" spans="1:5" ht="30" customHeight="1" x14ac:dyDescent="0.25">
      <c r="B76" s="134"/>
      <c r="C76" s="134"/>
    </row>
  </sheetData>
  <sheetProtection selectLockedCells="1" selectUnlockedCells="1"/>
  <mergeCells count="6">
    <mergeCell ref="A20:E20"/>
    <mergeCell ref="A18:B18"/>
    <mergeCell ref="C18:D18"/>
    <mergeCell ref="E18:E19"/>
    <mergeCell ref="A19:B19"/>
    <mergeCell ref="C19:D19"/>
  </mergeCells>
  <pageMargins left="0.25" right="0.25" top="0.75" bottom="0.75" header="0.3" footer="0.3"/>
  <pageSetup paperSize="5" scale="53" fitToHeight="0" orientation="landscape" r:id="rId1"/>
  <headerFooter>
    <oddHeader>&amp;C&amp;"-,Bold"&amp;16NC-504 ESG New Applicant Scorecard- Rapid Rehousing</oddHeader>
    <oddFooter>&amp;C&amp;"-,Bold"&amp;16NC-504 ESG New Applicant Scorecard- Rapid Rehousing</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81BD0-0F13-45EF-9785-5DADE68DC64C}">
  <sheetPr>
    <pageSetUpPr fitToPage="1"/>
  </sheetPr>
  <dimension ref="A1:E76"/>
  <sheetViews>
    <sheetView tabSelected="1" view="pageLayout" topLeftCell="A9" zoomScaleNormal="100" workbookViewId="0">
      <selection activeCell="C18" sqref="C18:D18"/>
    </sheetView>
  </sheetViews>
  <sheetFormatPr defaultRowHeight="15" x14ac:dyDescent="0.25"/>
  <cols>
    <col min="1" max="1" width="102.7109375" customWidth="1"/>
    <col min="2" max="2" width="59" style="1" customWidth="1"/>
    <col min="3" max="3" width="23" style="1" customWidth="1"/>
    <col min="4" max="4" width="19.28515625" customWidth="1"/>
    <col min="5" max="5" width="119.140625" customWidth="1"/>
  </cols>
  <sheetData>
    <row r="1" spans="1:5" s="108" customFormat="1" ht="27.75" x14ac:dyDescent="0.25">
      <c r="A1" s="110" t="s">
        <v>176</v>
      </c>
      <c r="B1" s="107" t="s">
        <v>10</v>
      </c>
      <c r="C1" s="103" t="s">
        <v>11</v>
      </c>
      <c r="D1" s="107" t="s">
        <v>12</v>
      </c>
      <c r="E1" s="103" t="s">
        <v>13</v>
      </c>
    </row>
    <row r="2" spans="1:5" ht="30" x14ac:dyDescent="0.25">
      <c r="A2" s="35" t="s">
        <v>177</v>
      </c>
      <c r="B2" s="38" t="s">
        <v>178</v>
      </c>
      <c r="C2" s="133" t="s">
        <v>20</v>
      </c>
      <c r="D2" s="38"/>
    </row>
    <row r="3" spans="1:5" ht="43.5" customHeight="1" x14ac:dyDescent="0.25">
      <c r="A3" s="123" t="s">
        <v>96</v>
      </c>
      <c r="B3" s="125" t="s">
        <v>179</v>
      </c>
      <c r="C3" s="124" t="s">
        <v>98</v>
      </c>
      <c r="D3" s="131"/>
    </row>
    <row r="4" spans="1:5" ht="30" x14ac:dyDescent="0.25">
      <c r="A4" s="35" t="s">
        <v>99</v>
      </c>
      <c r="B4" s="38" t="s">
        <v>180</v>
      </c>
      <c r="C4" s="38" t="s">
        <v>20</v>
      </c>
      <c r="D4" s="133"/>
      <c r="E4" s="39"/>
    </row>
    <row r="5" spans="1:5" ht="150" x14ac:dyDescent="0.25">
      <c r="A5" s="35" t="s">
        <v>181</v>
      </c>
      <c r="B5" s="38" t="s">
        <v>182</v>
      </c>
      <c r="C5" s="133" t="s">
        <v>103</v>
      </c>
      <c r="D5" s="131"/>
    </row>
    <row r="6" spans="1:5" ht="39.75" customHeight="1" x14ac:dyDescent="0.25">
      <c r="A6" s="13" t="s">
        <v>183</v>
      </c>
      <c r="B6" s="38" t="s">
        <v>184</v>
      </c>
      <c r="C6" s="40" t="s">
        <v>103</v>
      </c>
      <c r="D6" s="62"/>
      <c r="E6" s="39"/>
    </row>
    <row r="7" spans="1:5" s="54" customFormat="1" ht="33" customHeight="1" x14ac:dyDescent="0.25">
      <c r="A7" s="34" t="s">
        <v>185</v>
      </c>
      <c r="B7" s="38" t="s">
        <v>186</v>
      </c>
      <c r="C7" s="82" t="s">
        <v>103</v>
      </c>
      <c r="D7" s="131"/>
      <c r="E7"/>
    </row>
    <row r="8" spans="1:5" ht="57" customHeight="1" x14ac:dyDescent="0.25">
      <c r="A8" s="35" t="s">
        <v>187</v>
      </c>
      <c r="B8" s="45" t="s">
        <v>188</v>
      </c>
      <c r="C8" s="82" t="s">
        <v>111</v>
      </c>
      <c r="D8" s="131"/>
    </row>
    <row r="9" spans="1:5" ht="59.25" customHeight="1" x14ac:dyDescent="0.25">
      <c r="A9" s="35" t="s">
        <v>189</v>
      </c>
      <c r="B9" s="38" t="s">
        <v>190</v>
      </c>
      <c r="C9" s="133" t="s">
        <v>103</v>
      </c>
      <c r="D9" s="131"/>
    </row>
    <row r="10" spans="1:5" ht="49.5" customHeight="1" x14ac:dyDescent="0.25">
      <c r="A10" s="35" t="s">
        <v>191</v>
      </c>
      <c r="B10" s="38" t="s">
        <v>192</v>
      </c>
      <c r="C10" s="133" t="s">
        <v>114</v>
      </c>
      <c r="D10" s="46"/>
    </row>
    <row r="11" spans="1:5" ht="45" x14ac:dyDescent="0.25">
      <c r="A11" s="35" t="s">
        <v>193</v>
      </c>
      <c r="B11" s="38" t="s">
        <v>194</v>
      </c>
      <c r="C11" s="133" t="s">
        <v>111</v>
      </c>
      <c r="D11" s="131"/>
    </row>
    <row r="12" spans="1:5" ht="74.25" customHeight="1" x14ac:dyDescent="0.25">
      <c r="A12" s="35" t="s">
        <v>195</v>
      </c>
      <c r="B12" s="38" t="s">
        <v>196</v>
      </c>
      <c r="C12" s="133" t="s">
        <v>114</v>
      </c>
      <c r="D12" s="46"/>
      <c r="E12" s="39"/>
    </row>
    <row r="13" spans="1:5" ht="64.5" customHeight="1" x14ac:dyDescent="0.25">
      <c r="A13" s="35" t="s">
        <v>197</v>
      </c>
      <c r="B13" s="38" t="s">
        <v>198</v>
      </c>
      <c r="C13" s="133" t="s">
        <v>103</v>
      </c>
      <c r="D13" s="131"/>
    </row>
    <row r="14" spans="1:5" ht="92.25" customHeight="1" x14ac:dyDescent="0.25">
      <c r="A14" s="4" t="s">
        <v>199</v>
      </c>
      <c r="B14" s="38" t="s">
        <v>200</v>
      </c>
      <c r="C14" s="38" t="s">
        <v>103</v>
      </c>
      <c r="D14" s="132"/>
    </row>
    <row r="15" spans="1:5" ht="40.5" customHeight="1" x14ac:dyDescent="0.25">
      <c r="A15" s="35" t="s">
        <v>170</v>
      </c>
      <c r="B15" s="38" t="s">
        <v>201</v>
      </c>
      <c r="C15" s="133" t="s">
        <v>20</v>
      </c>
      <c r="D15" s="133"/>
    </row>
    <row r="16" spans="1:5" ht="30" x14ac:dyDescent="0.25">
      <c r="A16" s="35" t="s">
        <v>202</v>
      </c>
      <c r="B16" s="46" t="s">
        <v>203</v>
      </c>
      <c r="C16" s="38" t="s">
        <v>20</v>
      </c>
      <c r="D16" s="38"/>
    </row>
    <row r="17" spans="1:5" ht="30" x14ac:dyDescent="0.25">
      <c r="A17" s="35" t="s">
        <v>204</v>
      </c>
      <c r="B17" s="46" t="s">
        <v>203</v>
      </c>
      <c r="C17" s="133" t="s">
        <v>20</v>
      </c>
      <c r="D17" s="133"/>
    </row>
    <row r="18" spans="1:5" ht="15.75" customHeight="1" x14ac:dyDescent="0.25">
      <c r="A18" s="182" t="s">
        <v>205</v>
      </c>
      <c r="B18" s="166"/>
      <c r="C18" s="181">
        <v>85</v>
      </c>
      <c r="D18" s="181"/>
      <c r="E18" s="183"/>
    </row>
    <row r="19" spans="1:5" x14ac:dyDescent="0.25">
      <c r="A19" s="148" t="s">
        <v>125</v>
      </c>
      <c r="B19" s="149"/>
      <c r="C19" s="141">
        <f>SUM(D3,D5:D14)</f>
        <v>0</v>
      </c>
      <c r="D19" s="141"/>
      <c r="E19" s="157"/>
    </row>
    <row r="20" spans="1:5" x14ac:dyDescent="0.25">
      <c r="A20" s="145"/>
      <c r="B20" s="145"/>
      <c r="C20" s="145"/>
      <c r="D20" s="145"/>
      <c r="E20" s="145"/>
    </row>
    <row r="21" spans="1:5" ht="46.15" customHeight="1" x14ac:dyDescent="0.25">
      <c r="B21" s="134"/>
      <c r="C21" s="134"/>
    </row>
    <row r="27" spans="1:5" s="54" customFormat="1" ht="15.75" thickBot="1" x14ac:dyDescent="0.3">
      <c r="A27"/>
      <c r="B27" s="134"/>
      <c r="C27" s="134"/>
      <c r="D27"/>
      <c r="E27"/>
    </row>
    <row r="29" spans="1:5" ht="49.9" customHeight="1" x14ac:dyDescent="0.25">
      <c r="B29" s="134"/>
      <c r="C29" s="134"/>
    </row>
    <row r="31" spans="1:5" ht="129" customHeight="1" x14ac:dyDescent="0.25">
      <c r="B31" s="134"/>
      <c r="C31" s="134"/>
    </row>
    <row r="32" spans="1:5" ht="35.450000000000003" customHeight="1" x14ac:dyDescent="0.25">
      <c r="B32" s="134"/>
      <c r="C32" s="134"/>
    </row>
    <row r="33" spans="1:5" ht="30.6" customHeight="1" x14ac:dyDescent="0.25">
      <c r="B33" s="134"/>
      <c r="C33" s="134"/>
    </row>
    <row r="34" spans="1:5" ht="62.45" customHeight="1" x14ac:dyDescent="0.25">
      <c r="B34" s="134"/>
      <c r="C34" s="134"/>
    </row>
    <row r="37" spans="1:5" ht="75.599999999999994" customHeight="1" x14ac:dyDescent="0.25">
      <c r="B37" s="134"/>
      <c r="C37" s="134"/>
    </row>
    <row r="39" spans="1:5" ht="97.9" customHeight="1" x14ac:dyDescent="0.25">
      <c r="B39" s="134"/>
      <c r="C39" s="134"/>
    </row>
    <row r="46" spans="1:5" s="54" customFormat="1" ht="15.75" thickBot="1" x14ac:dyDescent="0.3">
      <c r="A46"/>
      <c r="B46" s="134"/>
      <c r="C46" s="134"/>
      <c r="D46"/>
      <c r="E46"/>
    </row>
    <row r="48" spans="1:5" ht="47.45" customHeight="1" x14ac:dyDescent="0.25">
      <c r="B48" s="134"/>
      <c r="C48" s="134"/>
    </row>
    <row r="50" ht="129" customHeight="1" x14ac:dyDescent="0.25"/>
    <row r="51" ht="33.6" customHeight="1" x14ac:dyDescent="0.25"/>
    <row r="52" ht="32.450000000000003" customHeight="1" x14ac:dyDescent="0.25"/>
    <row r="53" ht="58.9" customHeight="1" x14ac:dyDescent="0.25"/>
    <row r="54" ht="61.15" customHeight="1" x14ac:dyDescent="0.25"/>
    <row r="56" ht="62.45" customHeight="1" x14ac:dyDescent="0.25"/>
    <row r="58" ht="97.9" customHeight="1" x14ac:dyDescent="0.25"/>
    <row r="65" spans="1:5" s="54" customFormat="1" ht="15.75" thickBot="1" x14ac:dyDescent="0.3">
      <c r="A65"/>
      <c r="B65" s="134"/>
      <c r="C65" s="134"/>
      <c r="D65"/>
      <c r="E65"/>
    </row>
    <row r="70" spans="1:5" ht="59.45" customHeight="1" x14ac:dyDescent="0.25">
      <c r="B70" s="134"/>
      <c r="C70" s="134"/>
    </row>
    <row r="76" spans="1:5" ht="30" customHeight="1" x14ac:dyDescent="0.25">
      <c r="B76" s="134"/>
      <c r="C76" s="134"/>
    </row>
  </sheetData>
  <sheetProtection selectLockedCells="1" selectUnlockedCells="1"/>
  <mergeCells count="6">
    <mergeCell ref="A20:E20"/>
    <mergeCell ref="A18:B18"/>
    <mergeCell ref="C18:D18"/>
    <mergeCell ref="E18:E19"/>
    <mergeCell ref="A19:B19"/>
    <mergeCell ref="C19:D19"/>
  </mergeCells>
  <pageMargins left="0.25" right="0.25" top="0.75" bottom="0.75" header="0.3" footer="0.3"/>
  <pageSetup paperSize="5" scale="53" fitToHeight="0" orientation="landscape" r:id="rId1"/>
  <headerFooter>
    <oddHeader>&amp;C&amp;"-,Bold"&amp;16NC-504 NC-504 ESG New Applicant Scorecard- Homeless Prevention</oddHeader>
    <oddFooter>&amp;C&amp;"-,Bold"&amp;16NC-504 ESG New Applicant Scorecard- Homeless Prevention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7C9-16FC-4634-9838-E8D3B92CB62E}">
  <sheetPr>
    <pageSetUpPr fitToPage="1"/>
  </sheetPr>
  <dimension ref="A1:E67"/>
  <sheetViews>
    <sheetView view="pageLayout" zoomScaleNormal="100" workbookViewId="0">
      <selection activeCell="A3" sqref="A3"/>
    </sheetView>
  </sheetViews>
  <sheetFormatPr defaultRowHeight="15" x14ac:dyDescent="0.25"/>
  <cols>
    <col min="1" max="1" width="102.7109375" customWidth="1"/>
    <col min="2" max="2" width="59" style="1" customWidth="1"/>
    <col min="3" max="3" width="23" style="1" customWidth="1"/>
    <col min="4" max="4" width="19.28515625" customWidth="1"/>
    <col min="5" max="5" width="119.140625" customWidth="1"/>
  </cols>
  <sheetData>
    <row r="1" spans="1:5" s="108" customFormat="1" ht="27.75" x14ac:dyDescent="0.25">
      <c r="A1" s="110" t="s">
        <v>206</v>
      </c>
      <c r="B1" s="106" t="s">
        <v>10</v>
      </c>
      <c r="C1" s="107" t="s">
        <v>11</v>
      </c>
      <c r="D1" s="103" t="s">
        <v>12</v>
      </c>
      <c r="E1" s="106" t="s">
        <v>13</v>
      </c>
    </row>
    <row r="2" spans="1:5" ht="30" x14ac:dyDescent="0.25">
      <c r="A2" s="55" t="s">
        <v>207</v>
      </c>
      <c r="B2" s="38" t="s">
        <v>208</v>
      </c>
      <c r="C2" s="56" t="s">
        <v>209</v>
      </c>
      <c r="D2" s="57"/>
      <c r="E2" s="58"/>
    </row>
    <row r="3" spans="1:5" ht="136.5" customHeight="1" x14ac:dyDescent="0.25">
      <c r="A3" s="34" t="s">
        <v>210</v>
      </c>
      <c r="B3" s="38" t="s">
        <v>211</v>
      </c>
      <c r="C3" s="133" t="s">
        <v>111</v>
      </c>
      <c r="D3" s="131">
        <v>10</v>
      </c>
    </row>
    <row r="4" spans="1:5" ht="30" x14ac:dyDescent="0.25">
      <c r="A4" s="34" t="s">
        <v>212</v>
      </c>
      <c r="B4" s="38" t="s">
        <v>213</v>
      </c>
      <c r="C4" s="38" t="s">
        <v>214</v>
      </c>
      <c r="D4" s="131">
        <v>20</v>
      </c>
      <c r="E4" s="39"/>
    </row>
    <row r="5" spans="1:5" s="54" customFormat="1" ht="47.25" customHeight="1" x14ac:dyDescent="0.25">
      <c r="A5" s="34" t="s">
        <v>215</v>
      </c>
      <c r="B5" s="38" t="s">
        <v>216</v>
      </c>
      <c r="C5" s="133" t="s">
        <v>217</v>
      </c>
      <c r="D5" s="131">
        <v>30</v>
      </c>
      <c r="E5"/>
    </row>
    <row r="6" spans="1:5" ht="60" x14ac:dyDescent="0.25">
      <c r="A6" s="7" t="s">
        <v>218</v>
      </c>
      <c r="B6" s="38" t="s">
        <v>219</v>
      </c>
      <c r="C6" s="40" t="s">
        <v>220</v>
      </c>
      <c r="D6" s="46">
        <v>25</v>
      </c>
    </row>
    <row r="7" spans="1:5" ht="45" x14ac:dyDescent="0.25">
      <c r="A7" s="34" t="s">
        <v>221</v>
      </c>
      <c r="B7" s="38" t="s">
        <v>222</v>
      </c>
      <c r="C7" s="33" t="s">
        <v>209</v>
      </c>
      <c r="D7" s="133"/>
    </row>
    <row r="8" spans="1:5" s="98" customFormat="1" ht="30" x14ac:dyDescent="0.25">
      <c r="A8" s="94" t="s">
        <v>223</v>
      </c>
      <c r="B8" s="95" t="s">
        <v>224</v>
      </c>
      <c r="C8" s="96" t="s">
        <v>209</v>
      </c>
      <c r="D8" s="95"/>
      <c r="E8" s="97"/>
    </row>
    <row r="9" spans="1:5" ht="61.5" customHeight="1" x14ac:dyDescent="0.25">
      <c r="A9" s="13" t="s">
        <v>225</v>
      </c>
      <c r="B9" s="38" t="s">
        <v>224</v>
      </c>
      <c r="C9" s="133" t="s">
        <v>209</v>
      </c>
      <c r="D9" s="133"/>
    </row>
    <row r="10" spans="1:5" ht="23.25" customHeight="1" x14ac:dyDescent="0.25">
      <c r="A10" s="182" t="s">
        <v>226</v>
      </c>
      <c r="B10" s="166"/>
      <c r="C10" s="150">
        <v>85</v>
      </c>
      <c r="D10" s="150"/>
      <c r="E10" s="183"/>
    </row>
    <row r="11" spans="1:5" ht="21" customHeight="1" x14ac:dyDescent="0.25">
      <c r="A11" s="148" t="s">
        <v>125</v>
      </c>
      <c r="B11" s="149"/>
      <c r="C11" s="141">
        <f>SUM(D3:D6)</f>
        <v>85</v>
      </c>
      <c r="D11" s="141"/>
      <c r="E11" s="157"/>
    </row>
    <row r="12" spans="1:5" ht="46.15" customHeight="1" x14ac:dyDescent="0.25">
      <c r="B12" s="134"/>
      <c r="C12" s="134"/>
    </row>
    <row r="18" spans="1:5" s="54" customFormat="1" ht="15.75" thickBot="1" x14ac:dyDescent="0.3">
      <c r="A18"/>
      <c r="B18" s="134"/>
      <c r="C18" s="134"/>
      <c r="D18"/>
      <c r="E18"/>
    </row>
    <row r="20" spans="1:5" ht="49.9" customHeight="1" x14ac:dyDescent="0.25">
      <c r="B20" s="134"/>
      <c r="C20" s="134"/>
    </row>
    <row r="22" spans="1:5" ht="129" customHeight="1" x14ac:dyDescent="0.25">
      <c r="B22" s="134"/>
      <c r="C22" s="134"/>
    </row>
    <row r="23" spans="1:5" ht="35.450000000000003" customHeight="1" x14ac:dyDescent="0.25">
      <c r="B23" s="134"/>
      <c r="C23" s="134"/>
    </row>
    <row r="24" spans="1:5" ht="30.6" customHeight="1" x14ac:dyDescent="0.25">
      <c r="B24" s="134"/>
      <c r="C24" s="134"/>
    </row>
    <row r="25" spans="1:5" ht="62.45" customHeight="1" x14ac:dyDescent="0.25">
      <c r="B25" s="134"/>
      <c r="C25" s="134"/>
    </row>
    <row r="28" spans="1:5" ht="75.599999999999994" customHeight="1" x14ac:dyDescent="0.25">
      <c r="B28" s="134"/>
      <c r="C28" s="134"/>
    </row>
    <row r="30" spans="1:5" ht="97.9" customHeight="1" x14ac:dyDescent="0.25">
      <c r="B30" s="134"/>
      <c r="C30" s="134"/>
    </row>
    <row r="37" spans="1:5" s="54" customFormat="1" ht="15.75" thickBot="1" x14ac:dyDescent="0.3">
      <c r="A37"/>
      <c r="B37" s="134"/>
      <c r="C37" s="134"/>
      <c r="D37"/>
      <c r="E37"/>
    </row>
    <row r="39" spans="1:5" ht="47.45" customHeight="1" x14ac:dyDescent="0.25">
      <c r="B39" s="134"/>
      <c r="C39" s="134"/>
    </row>
    <row r="41" spans="1:5" ht="129" customHeight="1" x14ac:dyDescent="0.25">
      <c r="B41" s="134"/>
      <c r="C41" s="134"/>
    </row>
    <row r="42" spans="1:5" ht="33.6" customHeight="1" x14ac:dyDescent="0.25">
      <c r="B42" s="134"/>
      <c r="C42" s="134"/>
    </row>
    <row r="43" spans="1:5" ht="32.450000000000003" customHeight="1" x14ac:dyDescent="0.25">
      <c r="B43" s="134"/>
      <c r="C43" s="134"/>
    </row>
    <row r="44" spans="1:5" ht="58.9" customHeight="1" x14ac:dyDescent="0.25">
      <c r="B44" s="134"/>
      <c r="C44" s="134"/>
    </row>
    <row r="45" spans="1:5" ht="61.15" customHeight="1" x14ac:dyDescent="0.25">
      <c r="B45" s="134"/>
      <c r="C45" s="134"/>
    </row>
    <row r="47" spans="1:5" ht="62.45" customHeight="1" x14ac:dyDescent="0.25">
      <c r="B47" s="134"/>
      <c r="C47" s="134"/>
    </row>
    <row r="49" spans="1:5" ht="97.9" customHeight="1" x14ac:dyDescent="0.25">
      <c r="B49" s="134"/>
      <c r="C49" s="134"/>
    </row>
    <row r="56" spans="1:5" s="54" customFormat="1" ht="15.75" thickBot="1" x14ac:dyDescent="0.3">
      <c r="A56"/>
      <c r="B56" s="134"/>
      <c r="C56" s="134"/>
      <c r="D56"/>
      <c r="E56"/>
    </row>
    <row r="61" spans="1:5" ht="59.45" customHeight="1" x14ac:dyDescent="0.25">
      <c r="B61" s="134"/>
      <c r="C61" s="134"/>
    </row>
    <row r="67" ht="30" customHeight="1" x14ac:dyDescent="0.25"/>
  </sheetData>
  <sheetProtection selectLockedCells="1" selectUnlockedCells="1"/>
  <mergeCells count="5">
    <mergeCell ref="A10:B10"/>
    <mergeCell ref="C10:D10"/>
    <mergeCell ref="E10:E11"/>
    <mergeCell ref="A11:B11"/>
    <mergeCell ref="C11:D11"/>
  </mergeCells>
  <pageMargins left="0.25" right="0.25" top="0.75" bottom="0.75" header="0.3" footer="0.3"/>
  <pageSetup paperSize="5" scale="53" fitToHeight="0" orientation="landscape" r:id="rId1"/>
  <headerFooter>
    <oddHeader>&amp;C&amp;"-,Bold"&amp;16NC-504 ESG New Applicant Scorecard- HMIS to Comparable</oddHeader>
    <oddFooter>&amp;C&amp;"-,Bold"&amp;16NC-504 ESG New Applicant Scorecard- HMIS or Comparable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b222dd-818a-4299-93bf-f929b8a93c0d">
      <Terms xmlns="http://schemas.microsoft.com/office/infopath/2007/PartnerControls"/>
    </lcf76f155ced4ddcb4097134ff3c332f>
    <TaxCatchAll xmlns="741fdb22-d715-4c58-a064-0c733cea02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03A6DE93AED243886A8FB10108E316" ma:contentTypeVersion="15" ma:contentTypeDescription="Create a new document." ma:contentTypeScope="" ma:versionID="830487def37fc835410561795b598481">
  <xsd:schema xmlns:xsd="http://www.w3.org/2001/XMLSchema" xmlns:xs="http://www.w3.org/2001/XMLSchema" xmlns:p="http://schemas.microsoft.com/office/2006/metadata/properties" xmlns:ns2="95b222dd-818a-4299-93bf-f929b8a93c0d" xmlns:ns3="741fdb22-d715-4c58-a064-0c733cea0293" targetNamespace="http://schemas.microsoft.com/office/2006/metadata/properties" ma:root="true" ma:fieldsID="436fe4b0b56664e1c2a41be853ac6f71" ns2:_="" ns3:_="">
    <xsd:import namespace="95b222dd-818a-4299-93bf-f929b8a93c0d"/>
    <xsd:import namespace="741fdb22-d715-4c58-a064-0c733cea02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222dd-818a-4299-93bf-f929b8a93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ea315f-cc38-436f-980b-dd86c5e80c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db22-d715-4c58-a064-0c733cea029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7fb96d-6139-457a-9bd3-88991f8a6d4b}" ma:internalName="TaxCatchAll" ma:showField="CatchAllData" ma:web="741fdb22-d715-4c58-a064-0c733cea02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6D869-0FFC-4E67-90EB-C21AFAFF517F}">
  <ds:schemaRefs>
    <ds:schemaRef ds:uri="http://schemas.microsoft.com/office/2006/metadata/properties"/>
    <ds:schemaRef ds:uri="http://schemas.microsoft.com/office/infopath/2007/PartnerControls"/>
    <ds:schemaRef ds:uri="95b222dd-818a-4299-93bf-f929b8a93c0d"/>
    <ds:schemaRef ds:uri="741fdb22-d715-4c58-a064-0c733cea0293"/>
  </ds:schemaRefs>
</ds:datastoreItem>
</file>

<file path=customXml/itemProps2.xml><?xml version="1.0" encoding="utf-8"?>
<ds:datastoreItem xmlns:ds="http://schemas.openxmlformats.org/officeDocument/2006/customXml" ds:itemID="{B5DF3ED3-7C1A-4D0C-8E45-F3E2E19749F9}">
  <ds:schemaRefs>
    <ds:schemaRef ds:uri="http://schemas.microsoft.com/sharepoint/v3/contenttype/forms"/>
  </ds:schemaRefs>
</ds:datastoreItem>
</file>

<file path=customXml/itemProps3.xml><?xml version="1.0" encoding="utf-8"?>
<ds:datastoreItem xmlns:ds="http://schemas.openxmlformats.org/officeDocument/2006/customXml" ds:itemID="{08E207C2-2460-4F80-A7FF-6EF7FB526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222dd-818a-4299-93bf-f929b8a93c0d"/>
    <ds:schemaRef ds:uri="741fdb22-d715-4c58-a064-0c733cea0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New-Organization Sections</vt:lpstr>
      <vt:lpstr>Project-Street Outreach</vt:lpstr>
      <vt:lpstr>Project-Emergency Shelter</vt:lpstr>
      <vt:lpstr>Project-Rapid Rehousing</vt:lpstr>
      <vt:lpstr>Project-Homeless Prevention</vt:lpstr>
      <vt:lpstr>Project-HMIS or Comparable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Polzin</dc:creator>
  <cp:keywords/>
  <dc:description/>
  <cp:lastModifiedBy>Maria Lyons Legrande</cp:lastModifiedBy>
  <cp:revision/>
  <dcterms:created xsi:type="dcterms:W3CDTF">2024-06-12T20:26:56Z</dcterms:created>
  <dcterms:modified xsi:type="dcterms:W3CDTF">2026-06-12T20:25:14Z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0x0101004A03A6DE93AED243886A8FB10108E316</vt:lpwstr>
  </property>
  <property fmtid="{D5CDD505-2E9C-101B-9397-08002B2CF9AE}" pid="3" name="MediaServiceImageTags">
    <vt:lpwstr/>
  </property>
</Properties>
</file>